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65" windowWidth="17115" windowHeight="9660"/>
  </bookViews>
  <sheets>
    <sheet name="Лист1" sheetId="1" r:id="rId1"/>
    <sheet name="Лист4" sheetId="4" r:id="rId2"/>
    <sheet name="Лист2" sheetId="2" r:id="rId3"/>
    <sheet name="Лист3" sheetId="3" r:id="rId4"/>
  </sheets>
  <definedNames>
    <definedName name="_xlnm._FilterDatabase" localSheetId="0" hidden="1">Лист1!$K$87:$K$109</definedName>
    <definedName name="пл">Лист1!$I$82:$I$87</definedName>
    <definedName name="Пленки">Лист1!$I$82:$I$87</definedName>
    <definedName name="Примечание">Лист1!$F$82:$F$84</definedName>
    <definedName name="произв">Лист1!$H$91:$H$98</definedName>
    <definedName name="Рисунок">Лист1!$M$82</definedName>
    <definedName name="толщ">Лист1!$G$91:$G$94</definedName>
    <definedName name="Толщина">Лист1!$H$82:$H$85</definedName>
    <definedName name="торц.фр.">Лист1!$L$87:$L$104</definedName>
    <definedName name="Торци">Лист1!$K$82:$K$95</definedName>
    <definedName name="торцы.">Лист1!$L$87:$L$101</definedName>
    <definedName name="Фрезы">Лист1!$L$82:$L$92</definedName>
    <definedName name="фрезы.">Лист1!$M$87:$M$97</definedName>
  </definedNames>
  <calcPr calcId="145621" refMode="R1C1"/>
</workbook>
</file>

<file path=xl/calcChain.xml><?xml version="1.0" encoding="utf-8"?>
<calcChain xmlns="http://schemas.openxmlformats.org/spreadsheetml/2006/main">
  <c r="E6" i="1" l="1"/>
  <c r="O6" i="1" s="1"/>
  <c r="E7" i="1"/>
  <c r="O7" i="1" s="1"/>
  <c r="E8" i="1"/>
  <c r="O8" i="1" s="1"/>
  <c r="E9" i="1"/>
  <c r="O9" i="1" s="1"/>
  <c r="E10" i="1"/>
  <c r="O10" i="1" s="1"/>
  <c r="E11" i="1"/>
  <c r="O11" i="1" s="1"/>
  <c r="E12" i="1"/>
  <c r="O12" i="1" s="1"/>
  <c r="E13" i="1"/>
  <c r="O13" i="1" s="1"/>
  <c r="E14" i="1"/>
  <c r="O14" i="1" s="1"/>
  <c r="E15" i="1"/>
  <c r="O15" i="1" s="1"/>
  <c r="E16" i="1"/>
  <c r="O16" i="1" s="1"/>
  <c r="E17" i="1"/>
  <c r="O17" i="1" s="1"/>
  <c r="E18" i="1"/>
  <c r="O18" i="1" s="1"/>
  <c r="E19" i="1"/>
  <c r="O19" i="1" s="1"/>
  <c r="E20" i="1"/>
  <c r="O20" i="1" s="1"/>
  <c r="E21" i="1"/>
  <c r="O21" i="1" s="1"/>
  <c r="E22" i="1"/>
  <c r="O22" i="1" s="1"/>
  <c r="E23" i="1"/>
  <c r="O23" i="1" s="1"/>
  <c r="E24" i="1"/>
  <c r="O24" i="1" s="1"/>
  <c r="E25" i="1"/>
  <c r="O25" i="1" s="1"/>
  <c r="E26" i="1"/>
  <c r="O26" i="1" s="1"/>
  <c r="E27" i="1"/>
  <c r="O27" i="1" s="1"/>
  <c r="E28" i="1"/>
  <c r="O28" i="1" s="1"/>
  <c r="E29" i="1"/>
  <c r="O29" i="1" s="1"/>
  <c r="E30" i="1"/>
  <c r="O30" i="1" s="1"/>
  <c r="E31" i="1"/>
  <c r="O31" i="1" s="1"/>
  <c r="E32" i="1"/>
  <c r="O32" i="1" s="1"/>
  <c r="E33" i="1"/>
  <c r="O33" i="1" s="1"/>
  <c r="E34" i="1"/>
  <c r="O34" i="1" s="1"/>
  <c r="E35" i="1"/>
  <c r="O35" i="1" s="1"/>
  <c r="E36" i="1"/>
  <c r="O36" i="1" s="1"/>
  <c r="E37" i="1"/>
  <c r="O37" i="1" s="1"/>
  <c r="E38" i="1"/>
  <c r="O38" i="1" s="1"/>
  <c r="E39" i="1"/>
  <c r="O39" i="1" s="1"/>
  <c r="E40" i="1"/>
  <c r="O40" i="1" s="1"/>
  <c r="E41" i="1"/>
  <c r="O41" i="1" s="1"/>
  <c r="E42" i="1"/>
  <c r="O42" i="1" s="1"/>
  <c r="E43" i="1"/>
  <c r="O43" i="1" s="1"/>
  <c r="E44" i="1"/>
  <c r="O44" i="1" s="1"/>
  <c r="E45" i="1"/>
  <c r="O45" i="1" s="1"/>
  <c r="E46" i="1"/>
  <c r="O46" i="1" s="1"/>
  <c r="E47" i="1"/>
  <c r="O47" i="1" s="1"/>
  <c r="E48" i="1"/>
  <c r="O48" i="1" s="1"/>
  <c r="E49" i="1"/>
  <c r="O49" i="1" s="1"/>
  <c r="E50" i="1"/>
  <c r="O50" i="1" s="1"/>
  <c r="E51" i="1"/>
  <c r="O51" i="1" s="1"/>
  <c r="E52" i="1"/>
  <c r="O52" i="1" s="1"/>
  <c r="E53" i="1"/>
  <c r="O53" i="1" s="1"/>
  <c r="E54" i="1"/>
  <c r="O54" i="1" s="1"/>
  <c r="E55" i="1"/>
  <c r="O55" i="1" s="1"/>
  <c r="E56" i="1"/>
  <c r="O56" i="1" s="1"/>
  <c r="E57" i="1"/>
  <c r="O57" i="1" s="1"/>
  <c r="E58" i="1"/>
  <c r="O58" i="1" s="1"/>
  <c r="D59" i="1" l="1"/>
  <c r="E5" i="1" l="1"/>
  <c r="E59" i="1" s="1"/>
  <c r="O5" i="1" l="1"/>
  <c r="O59" i="1" s="1"/>
</calcChain>
</file>

<file path=xl/sharedStrings.xml><?xml version="1.0" encoding="utf-8"?>
<sst xmlns="http://schemas.openxmlformats.org/spreadsheetml/2006/main" count="146" uniqueCount="144">
  <si>
    <t>МДФ</t>
  </si>
  <si>
    <t>Высота</t>
  </si>
  <si>
    <t>Ширина</t>
  </si>
  <si>
    <t>Метраж</t>
  </si>
  <si>
    <t>Примечание</t>
  </si>
  <si>
    <t>Покрытие</t>
  </si>
  <si>
    <t>Рисунок</t>
  </si>
  <si>
    <t>Торц.фреза</t>
  </si>
  <si>
    <t>Узор.фреза</t>
  </si>
  <si>
    <t>Цена</t>
  </si>
  <si>
    <t>Сумма</t>
  </si>
  <si>
    <t>Кол-во</t>
  </si>
  <si>
    <t>м2</t>
  </si>
  <si>
    <t>шт</t>
  </si>
  <si>
    <t>грн</t>
  </si>
  <si>
    <t>П\н</t>
  </si>
  <si>
    <t xml:space="preserve"> Цвет</t>
  </si>
  <si>
    <t>ВДМ</t>
  </si>
  <si>
    <t>Артель</t>
  </si>
  <si>
    <t>Полифасад</t>
  </si>
  <si>
    <t>Глобал</t>
  </si>
  <si>
    <t>Термопал</t>
  </si>
  <si>
    <t>R2 Б</t>
  </si>
  <si>
    <t>прямой угол</t>
  </si>
  <si>
    <t>№1</t>
  </si>
  <si>
    <t>№2</t>
  </si>
  <si>
    <t>№3</t>
  </si>
  <si>
    <t>№6</t>
  </si>
  <si>
    <t>№7</t>
  </si>
  <si>
    <t>ГОТОВНОСТЬ ЗАКАЗОВ УТОЧНЯЙТЕ ПО ТЕЛЕФОНУ (044) 502-88-08; (067) 401-48-44</t>
  </si>
  <si>
    <t xml:space="preserve">ул.Магнитогорская 1, ПН-ПТ с 8-00 до 17-00 . </t>
  </si>
  <si>
    <t>№8</t>
  </si>
  <si>
    <t>R-300 наружный</t>
  </si>
  <si>
    <t>К-1 верхний</t>
  </si>
  <si>
    <t>К-1 нижний</t>
  </si>
  <si>
    <t>К-2</t>
  </si>
  <si>
    <t>К-3</t>
  </si>
  <si>
    <t>Эскиз</t>
  </si>
  <si>
    <t>Витрина</t>
  </si>
  <si>
    <t>ЗАКАЗ №</t>
  </si>
  <si>
    <t>Менеджер Татьяна</t>
  </si>
  <si>
    <t>№ зак</t>
  </si>
  <si>
    <t>Заказчик</t>
  </si>
  <si>
    <t>Сумма заказа</t>
  </si>
  <si>
    <t>Общая сумма;</t>
  </si>
  <si>
    <t>Сумма за день:</t>
  </si>
  <si>
    <t>подпись менеджера</t>
  </si>
  <si>
    <t>подпись М.В.</t>
  </si>
  <si>
    <t>ЗАКАЗ СОСТАВЛЕН ВЕРНО_______________</t>
  </si>
  <si>
    <t xml:space="preserve">Компания ПП ТМ ВЛАСТ не несет ответственности за наличие пленки у производителя. В случае длительного ее отсутствия </t>
  </si>
  <si>
    <t>возможна только замена пленки с последующим пересчетом стоимости заказа.</t>
  </si>
  <si>
    <t>не подлежит. Заказы, которые являются повторными, не запускаются в работу без фасада образца</t>
  </si>
  <si>
    <t>Ренолит</t>
  </si>
  <si>
    <t>БКУ</t>
  </si>
  <si>
    <t>R-300 К-1</t>
  </si>
  <si>
    <t>R-300 К-2</t>
  </si>
  <si>
    <t>R-300 К-3</t>
  </si>
  <si>
    <t>R-300 наружный Витрина</t>
  </si>
  <si>
    <t>R-300 внутренний Витрина</t>
  </si>
  <si>
    <t>Каньен</t>
  </si>
  <si>
    <t>№8+конус</t>
  </si>
  <si>
    <t xml:space="preserve">     Лист заказа МДФ ФАСАДОВ</t>
  </si>
  <si>
    <t xml:space="preserve">Разница оттенков декоров пленки ПВХ, покраски, патины на изделиях МДФ от разных партий не является недостатком и переделке </t>
  </si>
  <si>
    <t>Гарантийный срок на детали состовляет 12 месяцев со дня реализации, при наличии бланка заказа и соблюдений правил эксплуатации.</t>
  </si>
  <si>
    <t>подпись заказчика</t>
  </si>
  <si>
    <t>Заказчик: ФИО, тел.</t>
  </si>
  <si>
    <t xml:space="preserve">               Дата сдачи:              </t>
  </si>
  <si>
    <t xml:space="preserve">               </t>
  </si>
  <si>
    <t xml:space="preserve">               Дата приёма:              </t>
  </si>
  <si>
    <t xml:space="preserve">Вывоз фасадов с 16-45 до 17-00 </t>
  </si>
  <si>
    <t>Витрина с выборкой под стекло (5х10)</t>
  </si>
  <si>
    <t>Витрина с выборкой под решетку (7х10)</t>
  </si>
  <si>
    <t>ЭСКИЗ</t>
  </si>
  <si>
    <t>Криволенейный мдф(эскиз)</t>
  </si>
  <si>
    <t>склейка 10+16</t>
  </si>
  <si>
    <t>склейка 10+19</t>
  </si>
  <si>
    <t>склейка 16+16</t>
  </si>
  <si>
    <t>склейка19+19</t>
  </si>
  <si>
    <t>склейка19+16</t>
  </si>
  <si>
    <t>Четверть (эскиз)</t>
  </si>
  <si>
    <t>Выборка (эскиз)</t>
  </si>
  <si>
    <t>КРАСКА</t>
  </si>
  <si>
    <t xml:space="preserve">складская </t>
  </si>
  <si>
    <t>Винил Груп</t>
  </si>
  <si>
    <t>Покраска тыльной стороны</t>
  </si>
  <si>
    <t xml:space="preserve">Сверление под мебельную петлю R35 </t>
  </si>
  <si>
    <t xml:space="preserve">Кромкованый торец шпоном </t>
  </si>
  <si>
    <t>Полировка торцов (RAL глянец)</t>
  </si>
  <si>
    <t>Под покраску - решетка(деталь заказчика)</t>
  </si>
  <si>
    <t>Под покраску - балясины(деталь заказчика)</t>
  </si>
  <si>
    <t>Влагостойкий мдф</t>
  </si>
  <si>
    <t>мин Б (R-4)</t>
  </si>
  <si>
    <t>№1Б (R-6)</t>
  </si>
  <si>
    <t>№2Б (R-8)</t>
  </si>
  <si>
    <t>№3Б (R-10)</t>
  </si>
  <si>
    <t>Мыло Б</t>
  </si>
  <si>
    <t>Мыло со ступ</t>
  </si>
  <si>
    <t>мин со ступ (R-4)</t>
  </si>
  <si>
    <t>№1 со ступ (R-6)</t>
  </si>
  <si>
    <t>№2со ступ(R-8)</t>
  </si>
  <si>
    <t>№3со ступ (R-10)</t>
  </si>
  <si>
    <t>d5</t>
  </si>
  <si>
    <t>№d60</t>
  </si>
  <si>
    <t>№d40</t>
  </si>
  <si>
    <t>Конус</t>
  </si>
  <si>
    <t>№6+Конус</t>
  </si>
  <si>
    <t>Каньен+Конус</t>
  </si>
  <si>
    <t>Углубление плоскости</t>
  </si>
  <si>
    <t>Углубление плоскости+расшивка</t>
  </si>
  <si>
    <t>№6+конус+d5</t>
  </si>
  <si>
    <t>№6+конус+№1</t>
  </si>
  <si>
    <t>Каньен+Конус+d5</t>
  </si>
  <si>
    <t>Каньен+Конус+№1</t>
  </si>
  <si>
    <t>№8+конус+№1</t>
  </si>
  <si>
    <t>№8+конус+№d5</t>
  </si>
  <si>
    <t xml:space="preserve">Спецэфекты </t>
  </si>
  <si>
    <t>Проявление текстуры</t>
  </si>
  <si>
    <t>Дуб с эфектом старения</t>
  </si>
  <si>
    <t>Шпон Комбинированный</t>
  </si>
  <si>
    <t>Филенчатый с обкладом</t>
  </si>
  <si>
    <t>Филенчатый без обклада</t>
  </si>
  <si>
    <t xml:space="preserve">менеджер  </t>
  </si>
  <si>
    <t>Витрина+Эскиз</t>
  </si>
  <si>
    <t>Витрина с четвертью по лицу</t>
  </si>
  <si>
    <t>R-300 внутренний</t>
  </si>
  <si>
    <t>ШПОН натуральный</t>
  </si>
  <si>
    <t>МЕТАЛЛИК</t>
  </si>
  <si>
    <t>Дуб с эфектом старения+проявление текстуры</t>
  </si>
  <si>
    <t>Файн Лайн</t>
  </si>
  <si>
    <t>патина Золотая по фрезе и торцам</t>
  </si>
  <si>
    <t>патина Коричневая по фрезе и торцам</t>
  </si>
  <si>
    <t>патина Черная по фрезе и торцам</t>
  </si>
  <si>
    <t>патина Серебро по фрезе и торцам</t>
  </si>
  <si>
    <t>патина Черная по всей плоскости</t>
  </si>
  <si>
    <t>Каньен + №6</t>
  </si>
  <si>
    <t>01</t>
  </si>
  <si>
    <t>05</t>
  </si>
  <si>
    <t>12</t>
  </si>
  <si>
    <t>2015</t>
  </si>
  <si>
    <t xml:space="preserve">Подбор цвета (за один подбор) </t>
  </si>
  <si>
    <t>патина Золотая по всей плоскости</t>
  </si>
  <si>
    <t>патина Коричневая по всей плоскости</t>
  </si>
  <si>
    <t>патина Серебро по всей плоскости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</si>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</sst>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color indexed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u/>
      <sz val="12"/>
      <name val="Times New Roman"/>
      <family val="1"/>
      <charset val="204"/>
    </font>
    <font>
      <b/>
      <sz val="11"/>
      <name val="Arial Cyr"/>
      <charset val="204"/>
    </font>
    <font>
      <b/>
      <sz val="16"/>
      <color indexed="8"/>
      <name val="Times New Roman"/>
      <family val="1"/>
      <charset val="204"/>
    </font>
    <font>
      <b/>
      <sz val="9"/>
      <color theme="1"/>
      <name val="Arial Cyr"/>
      <charset val="204"/>
    </font>
    <font>
      <sz val="9"/>
      <color theme="1"/>
      <name val="Arial Cyr"/>
      <charset val="204"/>
    </font>
    <font>
      <u/>
      <sz val="10"/>
      <name val="Arial Cyr"/>
      <charset val="204"/>
    </font>
    <font>
      <b/>
      <u/>
      <sz val="9"/>
      <name val="Arial Cyr"/>
      <charset val="204"/>
    </font>
    <font>
      <b/>
      <u/>
      <sz val="10"/>
      <name val="Arial Cyr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9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2" borderId="0" xfId="0" applyFill="1"/>
    <xf numFmtId="0" fontId="6" fillId="0" borderId="0" xfId="0" applyFont="1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4" fillId="0" borderId="0" xfId="0" applyFont="1" applyFill="1" applyBorder="1"/>
    <xf numFmtId="0" fontId="7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10" fillId="0" borderId="0" xfId="0" applyFont="1" applyBorder="1"/>
    <xf numFmtId="0" fontId="8" fillId="0" borderId="0" xfId="0" applyFont="1" applyAlignment="1">
      <alignment horizontal="right"/>
    </xf>
    <xf numFmtId="0" fontId="16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right"/>
    </xf>
    <xf numFmtId="0" fontId="10" fillId="0" borderId="0" xfId="0" applyFont="1" applyBorder="1" applyAlignment="1"/>
    <xf numFmtId="16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3" borderId="0" xfId="0" applyFont="1" applyFill="1" applyBorder="1"/>
    <xf numFmtId="0" fontId="19" fillId="5" borderId="1" xfId="0" applyFont="1" applyFill="1" applyBorder="1" applyAlignment="1">
      <alignment horizontal="center"/>
    </xf>
    <xf numFmtId="0" fontId="20" fillId="5" borderId="1" xfId="0" applyFont="1" applyFill="1" applyBorder="1"/>
    <xf numFmtId="0" fontId="14" fillId="0" borderId="1" xfId="0" applyFont="1" applyBorder="1"/>
    <xf numFmtId="2" fontId="19" fillId="5" borderId="1" xfId="0" applyNumberFormat="1" applyFont="1" applyFill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/>
    <xf numFmtId="0" fontId="14" fillId="0" borderId="3" xfId="0" applyFont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0" xfId="0" applyFont="1"/>
    <xf numFmtId="2" fontId="19" fillId="5" borderId="4" xfId="0" applyNumberFormat="1" applyFont="1" applyFill="1" applyBorder="1"/>
    <xf numFmtId="0" fontId="15" fillId="0" borderId="1" xfId="0" applyFont="1" applyBorder="1" applyAlignment="1">
      <alignment horizontal="center" wrapText="1"/>
    </xf>
    <xf numFmtId="1" fontId="19" fillId="5" borderId="1" xfId="0" applyNumberFormat="1" applyFont="1" applyFill="1" applyBorder="1"/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25" fillId="0" borderId="1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6" borderId="0" xfId="0" applyFont="1" applyFill="1" applyBorder="1" applyAlignment="1"/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/>
    <xf numFmtId="0" fontId="0" fillId="0" borderId="0" xfId="0" applyBorder="1" applyAlignment="1"/>
    <xf numFmtId="0" fontId="18" fillId="3" borderId="0" xfId="0" applyFont="1" applyFill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0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17" fillId="3" borderId="0" xfId="0" applyFont="1" applyFill="1" applyBorder="1" applyAlignment="1"/>
    <xf numFmtId="0" fontId="24" fillId="3" borderId="0" xfId="0" applyFont="1" applyFill="1" applyBorder="1" applyAlignment="1"/>
    <xf numFmtId="0" fontId="22" fillId="6" borderId="0" xfId="0" applyFont="1" applyFill="1" applyBorder="1" applyAlignment="1">
      <alignment horizontal="center"/>
    </xf>
    <xf numFmtId="0" fontId="21" fillId="6" borderId="0" xfId="0" applyFont="1" applyFill="1" applyBorder="1" applyAlignment="1"/>
    <xf numFmtId="0" fontId="22" fillId="6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5" fillId="0" borderId="7" xfId="0" applyFont="1" applyBorder="1" applyAlignment="1">
      <alignment horizontal="right" wrapText="1"/>
    </xf>
    <xf numFmtId="0" fontId="15" fillId="0" borderId="8" xfId="0" applyFont="1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0</xdr:row>
      <xdr:rowOff>0</xdr:rowOff>
    </xdr:from>
    <xdr:to>
      <xdr:col>7</xdr:col>
      <xdr:colOff>381000</xdr:colOff>
      <xdr:row>2</xdr:row>
      <xdr:rowOff>209550</xdr:rowOff>
    </xdr:to>
    <xdr:pic>
      <xdr:nvPicPr>
        <xdr:cNvPr id="1025" name="Рисунок 1" descr="Vlast LOGO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0"/>
          <a:ext cx="895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topLeftCell="A2" zoomScaleNormal="100" workbookViewId="0">
      <selection activeCell="M5" sqref="M5"/>
    </sheetView>
  </sheetViews>
  <sheetFormatPr defaultRowHeight="12.75" x14ac:dyDescent="0.2"/>
  <cols>
    <col min="1" max="1" width="3" customWidth="1"/>
    <col min="2" max="2" width="7.7109375" customWidth="1"/>
    <col min="3" max="3" width="7.42578125" customWidth="1"/>
    <col min="4" max="4" width="7.28515625" customWidth="1"/>
    <col min="5" max="5" width="6.28515625" customWidth="1"/>
    <col min="6" max="6" width="13.28515625" customWidth="1"/>
    <col min="7" max="7" width="7.5703125" customWidth="1"/>
    <col min="8" max="8" width="10.42578125" customWidth="1"/>
    <col min="9" max="9" width="19.5703125" customWidth="1"/>
    <col min="10" max="10" width="18.28515625" customWidth="1"/>
    <col min="11" max="11" width="14.42578125" customWidth="1"/>
    <col min="12" max="12" width="10.42578125" customWidth="1"/>
    <col min="13" max="13" width="13.140625" customWidth="1"/>
    <col min="14" max="14" width="7.28515625" customWidth="1"/>
    <col min="15" max="15" width="8.140625" customWidth="1"/>
  </cols>
  <sheetData>
    <row r="1" spans="1:15" ht="21" hidden="1" customHeight="1" x14ac:dyDescent="0.2"/>
    <row r="2" spans="1:15" s="3" customFormat="1" ht="20.25" x14ac:dyDescent="0.3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8" customHeight="1" x14ac:dyDescent="0.2"/>
    <row r="4" spans="1:15" s="3" customFormat="1" ht="14.25" customHeight="1" x14ac:dyDescent="0.2">
      <c r="A4" s="31" t="s">
        <v>15</v>
      </c>
      <c r="B4" s="31" t="s">
        <v>1</v>
      </c>
      <c r="C4" s="31" t="s">
        <v>2</v>
      </c>
      <c r="D4" s="31" t="s">
        <v>11</v>
      </c>
      <c r="E4" s="31" t="s">
        <v>3</v>
      </c>
      <c r="F4" s="31" t="s">
        <v>4</v>
      </c>
      <c r="G4" s="31" t="s">
        <v>0</v>
      </c>
      <c r="H4" s="31" t="s">
        <v>5</v>
      </c>
      <c r="I4" s="31" t="s">
        <v>16</v>
      </c>
      <c r="J4" s="31" t="s">
        <v>115</v>
      </c>
      <c r="K4" s="31" t="s">
        <v>6</v>
      </c>
      <c r="L4" s="31" t="s">
        <v>7</v>
      </c>
      <c r="M4" s="31" t="s">
        <v>8</v>
      </c>
      <c r="N4" s="31" t="s">
        <v>9</v>
      </c>
      <c r="O4" s="31" t="s">
        <v>10</v>
      </c>
    </row>
    <row r="5" spans="1:15" x14ac:dyDescent="0.2">
      <c r="A5" s="32">
        <v>1</v>
      </c>
      <c r="B5" s="33"/>
      <c r="C5" s="33"/>
      <c r="D5" s="33"/>
      <c r="E5" s="34">
        <f>B5*C5*D5/1000000</f>
        <v>0</v>
      </c>
      <c r="F5" s="35"/>
      <c r="G5" s="35"/>
      <c r="H5" s="35"/>
      <c r="I5" s="45"/>
      <c r="J5" s="45"/>
      <c r="K5" s="45"/>
      <c r="L5" s="35"/>
      <c r="M5" s="37"/>
      <c r="N5" s="38"/>
      <c r="O5" s="34">
        <f t="shared" ref="O5:O36" si="0">E5*N5</f>
        <v>0</v>
      </c>
    </row>
    <row r="6" spans="1:15" x14ac:dyDescent="0.2">
      <c r="A6" s="32">
        <v>2</v>
      </c>
      <c r="B6" s="33"/>
      <c r="C6" s="33"/>
      <c r="D6" s="33"/>
      <c r="E6" s="34">
        <f t="shared" ref="E6:E58" si="1">B6*C6*D6/1000000</f>
        <v>0</v>
      </c>
      <c r="F6" s="35"/>
      <c r="G6" s="35"/>
      <c r="H6" s="35"/>
      <c r="I6" s="45"/>
      <c r="J6" s="45"/>
      <c r="K6" s="45"/>
      <c r="L6" s="35"/>
      <c r="M6" s="37"/>
      <c r="N6" s="38"/>
      <c r="O6" s="34">
        <f t="shared" si="0"/>
        <v>0</v>
      </c>
    </row>
    <row r="7" spans="1:15" x14ac:dyDescent="0.2">
      <c r="A7" s="32">
        <v>3</v>
      </c>
      <c r="B7" s="33"/>
      <c r="C7" s="33"/>
      <c r="D7" s="33"/>
      <c r="E7" s="34">
        <f t="shared" si="1"/>
        <v>0</v>
      </c>
      <c r="F7" s="35"/>
      <c r="G7" s="35"/>
      <c r="H7" s="35"/>
      <c r="I7" s="45"/>
      <c r="J7" s="45"/>
      <c r="K7" s="45"/>
      <c r="L7" s="35"/>
      <c r="M7" s="37"/>
      <c r="N7" s="38"/>
      <c r="O7" s="34">
        <f t="shared" si="0"/>
        <v>0</v>
      </c>
    </row>
    <row r="8" spans="1:15" x14ac:dyDescent="0.2">
      <c r="A8" s="32">
        <v>4</v>
      </c>
      <c r="B8" s="33"/>
      <c r="C8" s="33"/>
      <c r="D8" s="33"/>
      <c r="E8" s="34">
        <f t="shared" si="1"/>
        <v>0</v>
      </c>
      <c r="F8" s="35"/>
      <c r="G8" s="35"/>
      <c r="H8" s="35"/>
      <c r="I8" s="45"/>
      <c r="J8" s="45"/>
      <c r="K8" s="45"/>
      <c r="L8" s="35"/>
      <c r="M8" s="37"/>
      <c r="N8" s="38"/>
      <c r="O8" s="34">
        <f t="shared" si="0"/>
        <v>0</v>
      </c>
    </row>
    <row r="9" spans="1:15" x14ac:dyDescent="0.2">
      <c r="A9" s="32">
        <v>5</v>
      </c>
      <c r="B9" s="33"/>
      <c r="C9" s="33"/>
      <c r="D9" s="33"/>
      <c r="E9" s="34">
        <f t="shared" si="1"/>
        <v>0</v>
      </c>
      <c r="F9" s="35"/>
      <c r="G9" s="35"/>
      <c r="H9" s="35"/>
      <c r="I9" s="45"/>
      <c r="J9" s="45"/>
      <c r="K9" s="45"/>
      <c r="L9" s="35"/>
      <c r="M9" s="37"/>
      <c r="N9" s="38"/>
      <c r="O9" s="34">
        <f t="shared" si="0"/>
        <v>0</v>
      </c>
    </row>
    <row r="10" spans="1:15" x14ac:dyDescent="0.2">
      <c r="A10" s="32">
        <v>6</v>
      </c>
      <c r="B10" s="33"/>
      <c r="C10" s="33"/>
      <c r="D10" s="33"/>
      <c r="E10" s="34">
        <f t="shared" si="1"/>
        <v>0</v>
      </c>
      <c r="F10" s="35"/>
      <c r="G10" s="35"/>
      <c r="H10" s="35"/>
      <c r="I10" s="45"/>
      <c r="J10" s="45"/>
      <c r="K10" s="45"/>
      <c r="L10" s="35"/>
      <c r="M10" s="37"/>
      <c r="N10" s="38"/>
      <c r="O10" s="34">
        <f t="shared" si="0"/>
        <v>0</v>
      </c>
    </row>
    <row r="11" spans="1:15" x14ac:dyDescent="0.2">
      <c r="A11" s="32">
        <v>7</v>
      </c>
      <c r="B11" s="33"/>
      <c r="C11" s="33"/>
      <c r="D11" s="33"/>
      <c r="E11" s="34">
        <f t="shared" si="1"/>
        <v>0</v>
      </c>
      <c r="F11" s="35"/>
      <c r="G11" s="35"/>
      <c r="H11" s="35"/>
      <c r="I11" s="45"/>
      <c r="J11" s="45"/>
      <c r="K11" s="45"/>
      <c r="L11" s="35"/>
      <c r="M11" s="37"/>
      <c r="N11" s="38"/>
      <c r="O11" s="34">
        <f t="shared" si="0"/>
        <v>0</v>
      </c>
    </row>
    <row r="12" spans="1:15" x14ac:dyDescent="0.2">
      <c r="A12" s="32">
        <v>8</v>
      </c>
      <c r="B12" s="33"/>
      <c r="C12" s="33"/>
      <c r="D12" s="33"/>
      <c r="E12" s="34">
        <f t="shared" si="1"/>
        <v>0</v>
      </c>
      <c r="F12" s="35"/>
      <c r="G12" s="35"/>
      <c r="H12" s="35"/>
      <c r="I12" s="45"/>
      <c r="J12" s="45"/>
      <c r="K12" s="45"/>
      <c r="L12" s="35"/>
      <c r="M12" s="37"/>
      <c r="N12" s="38"/>
      <c r="O12" s="34">
        <f t="shared" si="0"/>
        <v>0</v>
      </c>
    </row>
    <row r="13" spans="1:15" x14ac:dyDescent="0.2">
      <c r="A13" s="32">
        <v>9</v>
      </c>
      <c r="B13" s="33"/>
      <c r="C13" s="33"/>
      <c r="D13" s="33"/>
      <c r="E13" s="34">
        <f t="shared" si="1"/>
        <v>0</v>
      </c>
      <c r="F13" s="35"/>
      <c r="G13" s="35"/>
      <c r="H13" s="35"/>
      <c r="I13" s="45"/>
      <c r="J13" s="45"/>
      <c r="K13" s="45"/>
      <c r="L13" s="35"/>
      <c r="M13" s="37"/>
      <c r="N13" s="38"/>
      <c r="O13" s="34">
        <f t="shared" si="0"/>
        <v>0</v>
      </c>
    </row>
    <row r="14" spans="1:15" x14ac:dyDescent="0.2">
      <c r="A14" s="32">
        <v>10</v>
      </c>
      <c r="B14" s="33"/>
      <c r="C14" s="33"/>
      <c r="D14" s="33"/>
      <c r="E14" s="34">
        <f t="shared" si="1"/>
        <v>0</v>
      </c>
      <c r="F14" s="35"/>
      <c r="G14" s="35"/>
      <c r="H14" s="35"/>
      <c r="I14" s="45"/>
      <c r="J14" s="45"/>
      <c r="K14" s="45"/>
      <c r="L14" s="35"/>
      <c r="M14" s="37"/>
      <c r="N14" s="38"/>
      <c r="O14" s="34">
        <f t="shared" si="0"/>
        <v>0</v>
      </c>
    </row>
    <row r="15" spans="1:15" x14ac:dyDescent="0.2">
      <c r="A15" s="32">
        <v>11</v>
      </c>
      <c r="B15" s="33"/>
      <c r="C15" s="33"/>
      <c r="D15" s="33"/>
      <c r="E15" s="34">
        <f t="shared" si="1"/>
        <v>0</v>
      </c>
      <c r="F15" s="35"/>
      <c r="G15" s="35"/>
      <c r="H15" s="35"/>
      <c r="I15" s="45"/>
      <c r="J15" s="45"/>
      <c r="K15" s="45"/>
      <c r="L15" s="35"/>
      <c r="M15" s="37"/>
      <c r="N15" s="38"/>
      <c r="O15" s="34">
        <f t="shared" si="0"/>
        <v>0</v>
      </c>
    </row>
    <row r="16" spans="1:15" x14ac:dyDescent="0.2">
      <c r="A16" s="32">
        <v>12</v>
      </c>
      <c r="B16" s="33"/>
      <c r="C16" s="33"/>
      <c r="D16" s="33"/>
      <c r="E16" s="34">
        <f t="shared" si="1"/>
        <v>0</v>
      </c>
      <c r="F16" s="35"/>
      <c r="G16" s="35"/>
      <c r="H16" s="35"/>
      <c r="I16" s="45"/>
      <c r="J16" s="45"/>
      <c r="K16" s="45"/>
      <c r="L16" s="35"/>
      <c r="M16" s="37"/>
      <c r="N16" s="38"/>
      <c r="O16" s="34">
        <f t="shared" si="0"/>
        <v>0</v>
      </c>
    </row>
    <row r="17" spans="1:15" x14ac:dyDescent="0.2">
      <c r="A17" s="32">
        <v>13</v>
      </c>
      <c r="B17" s="33"/>
      <c r="C17" s="33"/>
      <c r="D17" s="33"/>
      <c r="E17" s="34">
        <f t="shared" si="1"/>
        <v>0</v>
      </c>
      <c r="F17" s="35"/>
      <c r="G17" s="35"/>
      <c r="H17" s="35"/>
      <c r="I17" s="45"/>
      <c r="J17" s="45"/>
      <c r="K17" s="45"/>
      <c r="L17" s="35"/>
      <c r="M17" s="37"/>
      <c r="N17" s="38"/>
      <c r="O17" s="34">
        <f t="shared" si="0"/>
        <v>0</v>
      </c>
    </row>
    <row r="18" spans="1:15" ht="14.25" customHeight="1" x14ac:dyDescent="0.2">
      <c r="A18" s="32">
        <v>14</v>
      </c>
      <c r="B18" s="33"/>
      <c r="C18" s="33"/>
      <c r="D18" s="33"/>
      <c r="E18" s="34">
        <f t="shared" si="1"/>
        <v>0</v>
      </c>
      <c r="F18" s="35"/>
      <c r="G18" s="35"/>
      <c r="H18" s="35"/>
      <c r="I18" s="45"/>
      <c r="J18" s="45"/>
      <c r="K18" s="45"/>
      <c r="L18" s="35"/>
      <c r="M18" s="37"/>
      <c r="N18" s="38"/>
      <c r="O18" s="34">
        <f t="shared" si="0"/>
        <v>0</v>
      </c>
    </row>
    <row r="19" spans="1:15" ht="14.25" customHeight="1" x14ac:dyDescent="0.2">
      <c r="A19" s="32">
        <v>15</v>
      </c>
      <c r="B19" s="33"/>
      <c r="C19" s="33"/>
      <c r="D19" s="33"/>
      <c r="E19" s="34">
        <f t="shared" si="1"/>
        <v>0</v>
      </c>
      <c r="F19" s="35"/>
      <c r="G19" s="35"/>
      <c r="H19" s="35"/>
      <c r="I19" s="45"/>
      <c r="J19" s="45"/>
      <c r="K19" s="45"/>
      <c r="L19" s="35"/>
      <c r="M19" s="37"/>
      <c r="N19" s="38"/>
      <c r="O19" s="34">
        <f t="shared" si="0"/>
        <v>0</v>
      </c>
    </row>
    <row r="20" spans="1:15" ht="14.25" customHeight="1" x14ac:dyDescent="0.2">
      <c r="A20" s="32">
        <v>16</v>
      </c>
      <c r="B20" s="33"/>
      <c r="C20" s="33"/>
      <c r="D20" s="33"/>
      <c r="E20" s="34">
        <f t="shared" si="1"/>
        <v>0</v>
      </c>
      <c r="F20" s="35"/>
      <c r="G20" s="35"/>
      <c r="H20" s="35"/>
      <c r="I20" s="45"/>
      <c r="J20" s="45"/>
      <c r="K20" s="45"/>
      <c r="L20" s="35"/>
      <c r="M20" s="37"/>
      <c r="N20" s="38"/>
      <c r="O20" s="34">
        <f t="shared" si="0"/>
        <v>0</v>
      </c>
    </row>
    <row r="21" spans="1:15" ht="14.25" customHeight="1" x14ac:dyDescent="0.2">
      <c r="A21" s="32">
        <v>17</v>
      </c>
      <c r="B21" s="33"/>
      <c r="C21" s="33"/>
      <c r="D21" s="33"/>
      <c r="E21" s="34">
        <f t="shared" si="1"/>
        <v>0</v>
      </c>
      <c r="F21" s="35"/>
      <c r="G21" s="35"/>
      <c r="H21" s="35"/>
      <c r="I21" s="45"/>
      <c r="J21" s="45"/>
      <c r="K21" s="45"/>
      <c r="L21" s="35"/>
      <c r="M21" s="37"/>
      <c r="N21" s="38"/>
      <c r="O21" s="34">
        <f t="shared" si="0"/>
        <v>0</v>
      </c>
    </row>
    <row r="22" spans="1:15" ht="14.25" customHeight="1" x14ac:dyDescent="0.2">
      <c r="A22" s="32">
        <v>18</v>
      </c>
      <c r="B22" s="33"/>
      <c r="C22" s="33"/>
      <c r="D22" s="33"/>
      <c r="E22" s="34">
        <f t="shared" si="1"/>
        <v>0</v>
      </c>
      <c r="F22" s="35"/>
      <c r="G22" s="35"/>
      <c r="H22" s="35"/>
      <c r="I22" s="45"/>
      <c r="J22" s="45"/>
      <c r="K22" s="45"/>
      <c r="L22" s="35"/>
      <c r="M22" s="37"/>
      <c r="N22" s="38"/>
      <c r="O22" s="34">
        <f t="shared" si="0"/>
        <v>0</v>
      </c>
    </row>
    <row r="23" spans="1:15" ht="14.25" customHeight="1" x14ac:dyDescent="0.2">
      <c r="A23" s="32">
        <v>19</v>
      </c>
      <c r="B23" s="33"/>
      <c r="C23" s="33"/>
      <c r="D23" s="33"/>
      <c r="E23" s="34">
        <f t="shared" si="1"/>
        <v>0</v>
      </c>
      <c r="F23" s="35"/>
      <c r="G23" s="35"/>
      <c r="H23" s="35"/>
      <c r="I23" s="45"/>
      <c r="J23" s="45"/>
      <c r="K23" s="45"/>
      <c r="L23" s="35"/>
      <c r="M23" s="37"/>
      <c r="N23" s="38"/>
      <c r="O23" s="34">
        <f t="shared" si="0"/>
        <v>0</v>
      </c>
    </row>
    <row r="24" spans="1:15" ht="14.25" customHeight="1" x14ac:dyDescent="0.2">
      <c r="A24" s="32">
        <v>20</v>
      </c>
      <c r="B24" s="33"/>
      <c r="C24" s="33"/>
      <c r="D24" s="33"/>
      <c r="E24" s="34">
        <f t="shared" si="1"/>
        <v>0</v>
      </c>
      <c r="F24" s="35"/>
      <c r="G24" s="35"/>
      <c r="H24" s="35"/>
      <c r="I24" s="45"/>
      <c r="J24" s="45"/>
      <c r="K24" s="45"/>
      <c r="L24" s="35"/>
      <c r="M24" s="37"/>
      <c r="N24" s="38"/>
      <c r="O24" s="34">
        <f t="shared" si="0"/>
        <v>0</v>
      </c>
    </row>
    <row r="25" spans="1:15" ht="13.5" customHeight="1" x14ac:dyDescent="0.2">
      <c r="A25" s="32">
        <v>21</v>
      </c>
      <c r="B25" s="39"/>
      <c r="C25" s="33"/>
      <c r="D25" s="40"/>
      <c r="E25" s="34">
        <f t="shared" si="1"/>
        <v>0</v>
      </c>
      <c r="F25" s="35"/>
      <c r="G25" s="35"/>
      <c r="H25" s="35"/>
      <c r="I25" s="45"/>
      <c r="J25" s="45"/>
      <c r="K25" s="45"/>
      <c r="L25" s="35"/>
      <c r="M25" s="37"/>
      <c r="N25" s="38"/>
      <c r="O25" s="34">
        <f t="shared" si="0"/>
        <v>0</v>
      </c>
    </row>
    <row r="26" spans="1:15" ht="13.5" customHeight="1" x14ac:dyDescent="0.2">
      <c r="A26" s="32">
        <v>22</v>
      </c>
      <c r="B26" s="39"/>
      <c r="C26" s="33"/>
      <c r="D26" s="40"/>
      <c r="E26" s="34">
        <f t="shared" si="1"/>
        <v>0</v>
      </c>
      <c r="F26" s="35"/>
      <c r="G26" s="35"/>
      <c r="H26" s="35"/>
      <c r="I26" s="45"/>
      <c r="J26" s="45"/>
      <c r="K26" s="45"/>
      <c r="L26" s="35"/>
      <c r="M26" s="37"/>
      <c r="N26" s="38"/>
      <c r="O26" s="34">
        <f t="shared" si="0"/>
        <v>0</v>
      </c>
    </row>
    <row r="27" spans="1:15" ht="13.5" customHeight="1" x14ac:dyDescent="0.2">
      <c r="A27" s="32">
        <v>23</v>
      </c>
      <c r="B27" s="39"/>
      <c r="C27" s="33"/>
      <c r="D27" s="40"/>
      <c r="E27" s="34">
        <f t="shared" si="1"/>
        <v>0</v>
      </c>
      <c r="F27" s="35"/>
      <c r="G27" s="35"/>
      <c r="H27" s="35"/>
      <c r="I27" s="45"/>
      <c r="J27" s="45"/>
      <c r="K27" s="45"/>
      <c r="L27" s="35"/>
      <c r="M27" s="37"/>
      <c r="N27" s="38"/>
      <c r="O27" s="34">
        <f t="shared" si="0"/>
        <v>0</v>
      </c>
    </row>
    <row r="28" spans="1:15" ht="13.5" customHeight="1" x14ac:dyDescent="0.2">
      <c r="A28" s="32">
        <v>24</v>
      </c>
      <c r="B28" s="39"/>
      <c r="C28" s="33"/>
      <c r="D28" s="40"/>
      <c r="E28" s="34">
        <f t="shared" si="1"/>
        <v>0</v>
      </c>
      <c r="F28" s="35"/>
      <c r="G28" s="35"/>
      <c r="H28" s="35"/>
      <c r="I28" s="45"/>
      <c r="J28" s="45"/>
      <c r="K28" s="45"/>
      <c r="L28" s="35"/>
      <c r="M28" s="37"/>
      <c r="N28" s="38"/>
      <c r="O28" s="34">
        <f t="shared" si="0"/>
        <v>0</v>
      </c>
    </row>
    <row r="29" spans="1:15" ht="13.5" customHeight="1" x14ac:dyDescent="0.2">
      <c r="A29" s="32">
        <v>25</v>
      </c>
      <c r="B29" s="40"/>
      <c r="C29" s="33"/>
      <c r="D29" s="40"/>
      <c r="E29" s="34">
        <f t="shared" si="1"/>
        <v>0</v>
      </c>
      <c r="F29" s="35"/>
      <c r="G29" s="35"/>
      <c r="H29" s="35"/>
      <c r="I29" s="45"/>
      <c r="J29" s="45"/>
      <c r="K29" s="45"/>
      <c r="L29" s="35"/>
      <c r="M29" s="37"/>
      <c r="N29" s="38"/>
      <c r="O29" s="34">
        <f t="shared" si="0"/>
        <v>0</v>
      </c>
    </row>
    <row r="30" spans="1:15" ht="13.5" customHeight="1" x14ac:dyDescent="0.2">
      <c r="A30" s="32">
        <v>26</v>
      </c>
      <c r="B30" s="40"/>
      <c r="C30" s="33"/>
      <c r="D30" s="40"/>
      <c r="E30" s="34">
        <f t="shared" si="1"/>
        <v>0</v>
      </c>
      <c r="F30" s="35"/>
      <c r="G30" s="35"/>
      <c r="H30" s="35"/>
      <c r="I30" s="45"/>
      <c r="J30" s="45"/>
      <c r="K30" s="45"/>
      <c r="L30" s="35"/>
      <c r="M30" s="37"/>
      <c r="N30" s="38"/>
      <c r="O30" s="34">
        <f t="shared" si="0"/>
        <v>0</v>
      </c>
    </row>
    <row r="31" spans="1:15" ht="13.5" customHeight="1" x14ac:dyDescent="0.2">
      <c r="A31" s="32">
        <v>27</v>
      </c>
      <c r="B31" s="40"/>
      <c r="C31" s="33"/>
      <c r="D31" s="40"/>
      <c r="E31" s="34">
        <f t="shared" si="1"/>
        <v>0</v>
      </c>
      <c r="F31" s="35"/>
      <c r="G31" s="35"/>
      <c r="H31" s="35"/>
      <c r="I31" s="45"/>
      <c r="J31" s="45"/>
      <c r="K31" s="45"/>
      <c r="L31" s="35"/>
      <c r="M31" s="37"/>
      <c r="N31" s="38"/>
      <c r="O31" s="34">
        <f t="shared" si="0"/>
        <v>0</v>
      </c>
    </row>
    <row r="32" spans="1:15" ht="13.5" customHeight="1" x14ac:dyDescent="0.2">
      <c r="A32" s="32">
        <v>28</v>
      </c>
      <c r="B32" s="40"/>
      <c r="C32" s="33"/>
      <c r="D32" s="40"/>
      <c r="E32" s="34">
        <f t="shared" si="1"/>
        <v>0</v>
      </c>
      <c r="F32" s="35"/>
      <c r="G32" s="35"/>
      <c r="H32" s="35"/>
      <c r="I32" s="45"/>
      <c r="J32" s="45"/>
      <c r="K32" s="45"/>
      <c r="L32" s="35"/>
      <c r="M32" s="37"/>
      <c r="N32" s="38"/>
      <c r="O32" s="34">
        <f t="shared" si="0"/>
        <v>0</v>
      </c>
    </row>
    <row r="33" spans="1:15" ht="13.5" customHeight="1" x14ac:dyDescent="0.2">
      <c r="A33" s="32">
        <v>29</v>
      </c>
      <c r="B33" s="40"/>
      <c r="C33" s="33"/>
      <c r="D33" s="40"/>
      <c r="E33" s="34">
        <f t="shared" si="1"/>
        <v>0</v>
      </c>
      <c r="F33" s="35"/>
      <c r="G33" s="35"/>
      <c r="H33" s="35"/>
      <c r="I33" s="45"/>
      <c r="J33" s="45"/>
      <c r="K33" s="45"/>
      <c r="L33" s="35"/>
      <c r="M33" s="37"/>
      <c r="N33" s="38"/>
      <c r="O33" s="34">
        <f t="shared" si="0"/>
        <v>0</v>
      </c>
    </row>
    <row r="34" spans="1:15" ht="13.5" customHeight="1" x14ac:dyDescent="0.2">
      <c r="A34" s="32">
        <v>30</v>
      </c>
      <c r="B34" s="40"/>
      <c r="C34" s="33"/>
      <c r="D34" s="40"/>
      <c r="E34" s="34">
        <f t="shared" si="1"/>
        <v>0</v>
      </c>
      <c r="F34" s="35"/>
      <c r="G34" s="35"/>
      <c r="H34" s="35"/>
      <c r="I34" s="45"/>
      <c r="J34" s="45"/>
      <c r="K34" s="45"/>
      <c r="L34" s="35"/>
      <c r="M34" s="37"/>
      <c r="N34" s="38"/>
      <c r="O34" s="34">
        <f t="shared" si="0"/>
        <v>0</v>
      </c>
    </row>
    <row r="35" spans="1:15" ht="13.5" customHeight="1" x14ac:dyDescent="0.2">
      <c r="A35" s="32">
        <v>31</v>
      </c>
      <c r="B35" s="40"/>
      <c r="C35" s="33"/>
      <c r="D35" s="40"/>
      <c r="E35" s="34">
        <f t="shared" si="1"/>
        <v>0</v>
      </c>
      <c r="F35" s="35"/>
      <c r="G35" s="35"/>
      <c r="H35" s="35"/>
      <c r="I35" s="45"/>
      <c r="J35" s="45"/>
      <c r="K35" s="45"/>
      <c r="L35" s="35"/>
      <c r="M35" s="37"/>
      <c r="N35" s="38"/>
      <c r="O35" s="34">
        <f t="shared" si="0"/>
        <v>0</v>
      </c>
    </row>
    <row r="36" spans="1:15" ht="13.5" customHeight="1" x14ac:dyDescent="0.2">
      <c r="A36" s="32">
        <v>32</v>
      </c>
      <c r="B36" s="40"/>
      <c r="C36" s="33"/>
      <c r="D36" s="40"/>
      <c r="E36" s="34">
        <f t="shared" si="1"/>
        <v>0</v>
      </c>
      <c r="F36" s="35"/>
      <c r="G36" s="35"/>
      <c r="H36" s="35"/>
      <c r="I36" s="45"/>
      <c r="J36" s="45"/>
      <c r="K36" s="45"/>
      <c r="L36" s="35"/>
      <c r="M36" s="37"/>
      <c r="N36" s="38"/>
      <c r="O36" s="34">
        <f t="shared" si="0"/>
        <v>0</v>
      </c>
    </row>
    <row r="37" spans="1:15" ht="13.5" customHeight="1" x14ac:dyDescent="0.2">
      <c r="A37" s="32">
        <v>33</v>
      </c>
      <c r="B37" s="40"/>
      <c r="C37" s="33"/>
      <c r="D37" s="40"/>
      <c r="E37" s="34">
        <f t="shared" si="1"/>
        <v>0</v>
      </c>
      <c r="F37" s="35"/>
      <c r="G37" s="35"/>
      <c r="H37" s="35"/>
      <c r="I37" s="45"/>
      <c r="J37" s="45"/>
      <c r="K37" s="45"/>
      <c r="L37" s="35"/>
      <c r="M37" s="37"/>
      <c r="N37" s="38"/>
      <c r="O37" s="34">
        <f t="shared" ref="O37:O58" si="2">E37*N37</f>
        <v>0</v>
      </c>
    </row>
    <row r="38" spans="1:15" ht="13.5" customHeight="1" x14ac:dyDescent="0.2">
      <c r="A38" s="32">
        <v>34</v>
      </c>
      <c r="B38" s="40"/>
      <c r="C38" s="33"/>
      <c r="D38" s="40"/>
      <c r="E38" s="34">
        <f t="shared" si="1"/>
        <v>0</v>
      </c>
      <c r="F38" s="35"/>
      <c r="G38" s="35"/>
      <c r="H38" s="35"/>
      <c r="I38" s="45"/>
      <c r="J38" s="45"/>
      <c r="K38" s="45"/>
      <c r="L38" s="35"/>
      <c r="M38" s="37"/>
      <c r="N38" s="38"/>
      <c r="O38" s="34">
        <f t="shared" si="2"/>
        <v>0</v>
      </c>
    </row>
    <row r="39" spans="1:15" ht="13.5" customHeight="1" x14ac:dyDescent="0.2">
      <c r="A39" s="32">
        <v>35</v>
      </c>
      <c r="B39" s="40"/>
      <c r="C39" s="33"/>
      <c r="D39" s="40"/>
      <c r="E39" s="34">
        <f t="shared" si="1"/>
        <v>0</v>
      </c>
      <c r="F39" s="35"/>
      <c r="G39" s="35"/>
      <c r="H39" s="35"/>
      <c r="I39" s="45"/>
      <c r="J39" s="45"/>
      <c r="K39" s="45"/>
      <c r="L39" s="35"/>
      <c r="M39" s="37"/>
      <c r="N39" s="38"/>
      <c r="O39" s="34">
        <f t="shared" si="2"/>
        <v>0</v>
      </c>
    </row>
    <row r="40" spans="1:15" ht="13.5" customHeight="1" x14ac:dyDescent="0.2">
      <c r="A40" s="32">
        <v>36</v>
      </c>
      <c r="B40" s="40"/>
      <c r="C40" s="33"/>
      <c r="D40" s="40"/>
      <c r="E40" s="34">
        <f t="shared" si="1"/>
        <v>0</v>
      </c>
      <c r="F40" s="35"/>
      <c r="G40" s="35"/>
      <c r="H40" s="35"/>
      <c r="I40" s="45"/>
      <c r="J40" s="45"/>
      <c r="K40" s="45"/>
      <c r="L40" s="35"/>
      <c r="M40" s="37"/>
      <c r="N40" s="38"/>
      <c r="O40" s="34">
        <f t="shared" si="2"/>
        <v>0</v>
      </c>
    </row>
    <row r="41" spans="1:15" ht="13.5" customHeight="1" x14ac:dyDescent="0.2">
      <c r="A41" s="32">
        <v>37</v>
      </c>
      <c r="B41" s="40"/>
      <c r="C41" s="33"/>
      <c r="D41" s="40"/>
      <c r="E41" s="34">
        <f t="shared" si="1"/>
        <v>0</v>
      </c>
      <c r="F41" s="35"/>
      <c r="G41" s="35"/>
      <c r="H41" s="35"/>
      <c r="I41" s="45"/>
      <c r="J41" s="45"/>
      <c r="K41" s="45"/>
      <c r="L41" s="35"/>
      <c r="M41" s="37"/>
      <c r="N41" s="38"/>
      <c r="O41" s="34">
        <f t="shared" si="2"/>
        <v>0</v>
      </c>
    </row>
    <row r="42" spans="1:15" ht="12.75" customHeight="1" x14ac:dyDescent="0.2">
      <c r="A42" s="32">
        <v>38</v>
      </c>
      <c r="B42" s="36"/>
      <c r="C42" s="36"/>
      <c r="D42" s="41"/>
      <c r="E42" s="34">
        <f t="shared" si="1"/>
        <v>0</v>
      </c>
      <c r="F42" s="35"/>
      <c r="G42" s="35"/>
      <c r="H42" s="35"/>
      <c r="I42" s="45"/>
      <c r="J42" s="45"/>
      <c r="K42" s="45"/>
      <c r="L42" s="35"/>
      <c r="M42" s="37"/>
      <c r="N42" s="38"/>
      <c r="O42" s="34">
        <f t="shared" si="2"/>
        <v>0</v>
      </c>
    </row>
    <row r="43" spans="1:15" ht="12.75" customHeight="1" x14ac:dyDescent="0.2">
      <c r="A43" s="32">
        <v>39</v>
      </c>
      <c r="B43" s="36"/>
      <c r="C43" s="36"/>
      <c r="D43" s="41"/>
      <c r="E43" s="34">
        <f t="shared" si="1"/>
        <v>0</v>
      </c>
      <c r="F43" s="35"/>
      <c r="G43" s="35"/>
      <c r="H43" s="35"/>
      <c r="I43" s="45"/>
      <c r="J43" s="45"/>
      <c r="K43" s="45"/>
      <c r="L43" s="35"/>
      <c r="M43" s="37"/>
      <c r="N43" s="38"/>
      <c r="O43" s="34">
        <f t="shared" si="2"/>
        <v>0</v>
      </c>
    </row>
    <row r="44" spans="1:15" ht="12.75" customHeight="1" x14ac:dyDescent="0.2">
      <c r="A44" s="32">
        <v>40</v>
      </c>
      <c r="B44" s="36"/>
      <c r="C44" s="36"/>
      <c r="D44" s="41"/>
      <c r="E44" s="34">
        <f t="shared" si="1"/>
        <v>0</v>
      </c>
      <c r="F44" s="35"/>
      <c r="G44" s="35"/>
      <c r="H44" s="35"/>
      <c r="I44" s="45"/>
      <c r="J44" s="45"/>
      <c r="K44" s="45"/>
      <c r="L44" s="35"/>
      <c r="M44" s="37"/>
      <c r="N44" s="38"/>
      <c r="O44" s="34">
        <f t="shared" si="2"/>
        <v>0</v>
      </c>
    </row>
    <row r="45" spans="1:15" ht="12.75" customHeight="1" x14ac:dyDescent="0.2">
      <c r="A45" s="32">
        <v>41</v>
      </c>
      <c r="B45" s="36"/>
      <c r="C45" s="36"/>
      <c r="D45" s="41"/>
      <c r="E45" s="34">
        <f t="shared" si="1"/>
        <v>0</v>
      </c>
      <c r="F45" s="35"/>
      <c r="G45" s="35"/>
      <c r="H45" s="35"/>
      <c r="I45" s="45"/>
      <c r="J45" s="45"/>
      <c r="K45" s="45"/>
      <c r="L45" s="35"/>
      <c r="M45" s="37"/>
      <c r="N45" s="38"/>
      <c r="O45" s="34">
        <f t="shared" si="2"/>
        <v>0</v>
      </c>
    </row>
    <row r="46" spans="1:15" ht="12.75" customHeight="1" x14ac:dyDescent="0.2">
      <c r="A46" s="32">
        <v>42</v>
      </c>
      <c r="B46" s="42"/>
      <c r="C46" s="42"/>
      <c r="D46" s="41"/>
      <c r="E46" s="34">
        <f t="shared" si="1"/>
        <v>0</v>
      </c>
      <c r="F46" s="35"/>
      <c r="G46" s="35"/>
      <c r="H46" s="35"/>
      <c r="I46" s="45"/>
      <c r="J46" s="45"/>
      <c r="K46" s="45"/>
      <c r="L46" s="35"/>
      <c r="M46" s="37"/>
      <c r="N46" s="38"/>
      <c r="O46" s="34">
        <f t="shared" si="2"/>
        <v>0</v>
      </c>
    </row>
    <row r="47" spans="1:15" ht="12.75" customHeight="1" x14ac:dyDescent="0.2">
      <c r="A47" s="32">
        <v>43</v>
      </c>
      <c r="B47" s="37"/>
      <c r="C47" s="36"/>
      <c r="D47" s="41"/>
      <c r="E47" s="34">
        <f t="shared" si="1"/>
        <v>0</v>
      </c>
      <c r="F47" s="35"/>
      <c r="G47" s="35"/>
      <c r="H47" s="35"/>
      <c r="I47" s="45"/>
      <c r="J47" s="45"/>
      <c r="K47" s="45"/>
      <c r="L47" s="35"/>
      <c r="M47" s="37"/>
      <c r="N47" s="38"/>
      <c r="O47" s="34">
        <f t="shared" si="2"/>
        <v>0</v>
      </c>
    </row>
    <row r="48" spans="1:15" ht="12.75" customHeight="1" x14ac:dyDescent="0.2">
      <c r="A48" s="32">
        <v>44</v>
      </c>
      <c r="B48" s="37"/>
      <c r="C48" s="36"/>
      <c r="D48" s="41"/>
      <c r="E48" s="34">
        <f t="shared" si="1"/>
        <v>0</v>
      </c>
      <c r="F48" s="35"/>
      <c r="G48" s="35"/>
      <c r="H48" s="35"/>
      <c r="I48" s="45"/>
      <c r="J48" s="45"/>
      <c r="K48" s="45"/>
      <c r="L48" s="35"/>
      <c r="M48" s="37"/>
      <c r="N48" s="38"/>
      <c r="O48" s="34">
        <f t="shared" si="2"/>
        <v>0</v>
      </c>
    </row>
    <row r="49" spans="1:16" ht="12.75" customHeight="1" x14ac:dyDescent="0.2">
      <c r="A49" s="32">
        <v>45</v>
      </c>
      <c r="B49" s="36"/>
      <c r="C49" s="36"/>
      <c r="D49" s="41"/>
      <c r="E49" s="34">
        <f t="shared" si="1"/>
        <v>0</v>
      </c>
      <c r="F49" s="35"/>
      <c r="G49" s="35"/>
      <c r="H49" s="35"/>
      <c r="I49" s="45"/>
      <c r="J49" s="45"/>
      <c r="K49" s="45"/>
      <c r="L49" s="35"/>
      <c r="M49" s="37"/>
      <c r="N49" s="38"/>
      <c r="O49" s="34">
        <f t="shared" si="2"/>
        <v>0</v>
      </c>
    </row>
    <row r="50" spans="1:16" ht="12.75" customHeight="1" x14ac:dyDescent="0.2">
      <c r="A50" s="32">
        <v>46</v>
      </c>
      <c r="B50" s="36"/>
      <c r="C50" s="36"/>
      <c r="D50" s="41"/>
      <c r="E50" s="34">
        <f t="shared" si="1"/>
        <v>0</v>
      </c>
      <c r="F50" s="35"/>
      <c r="G50" s="35"/>
      <c r="H50" s="35"/>
      <c r="I50" s="45"/>
      <c r="J50" s="45"/>
      <c r="K50" s="45"/>
      <c r="L50" s="35"/>
      <c r="M50" s="37"/>
      <c r="N50" s="38"/>
      <c r="O50" s="34">
        <f t="shared" si="2"/>
        <v>0</v>
      </c>
    </row>
    <row r="51" spans="1:16" ht="12.75" customHeight="1" x14ac:dyDescent="0.2">
      <c r="A51" s="32">
        <v>47</v>
      </c>
      <c r="B51" s="36"/>
      <c r="C51" s="36"/>
      <c r="D51" s="41"/>
      <c r="E51" s="34">
        <f t="shared" si="1"/>
        <v>0</v>
      </c>
      <c r="F51" s="35"/>
      <c r="G51" s="35"/>
      <c r="H51" s="35"/>
      <c r="I51" s="87" t="s">
        <v>90</v>
      </c>
      <c r="J51" s="88"/>
      <c r="K51" s="85"/>
      <c r="L51" s="86"/>
      <c r="M51" s="37"/>
      <c r="N51" s="38"/>
      <c r="O51" s="34">
        <f t="shared" si="2"/>
        <v>0</v>
      </c>
    </row>
    <row r="52" spans="1:16" ht="12.75" customHeight="1" x14ac:dyDescent="0.2">
      <c r="A52" s="32">
        <v>48</v>
      </c>
      <c r="B52" s="36"/>
      <c r="C52" s="36"/>
      <c r="D52" s="41"/>
      <c r="E52" s="34">
        <f t="shared" si="1"/>
        <v>0</v>
      </c>
      <c r="F52" s="35"/>
      <c r="G52" s="35"/>
      <c r="H52" s="35"/>
      <c r="I52" s="83" t="s">
        <v>89</v>
      </c>
      <c r="J52" s="84"/>
      <c r="K52" s="85"/>
      <c r="L52" s="86"/>
      <c r="M52" s="37"/>
      <c r="N52" s="38"/>
      <c r="O52" s="34">
        <f t="shared" si="2"/>
        <v>0</v>
      </c>
    </row>
    <row r="53" spans="1:16" ht="12.75" customHeight="1" x14ac:dyDescent="0.2">
      <c r="A53" s="32">
        <v>49</v>
      </c>
      <c r="B53" s="36"/>
      <c r="C53" s="36"/>
      <c r="D53" s="41"/>
      <c r="E53" s="34">
        <f t="shared" si="1"/>
        <v>0</v>
      </c>
      <c r="F53" s="35"/>
      <c r="G53" s="35"/>
      <c r="H53" s="35"/>
      <c r="I53" s="83" t="s">
        <v>88</v>
      </c>
      <c r="J53" s="84"/>
      <c r="K53" s="85"/>
      <c r="L53" s="86"/>
      <c r="M53" s="37"/>
      <c r="N53" s="38"/>
      <c r="O53" s="34">
        <f t="shared" si="2"/>
        <v>0</v>
      </c>
    </row>
    <row r="54" spans="1:16" ht="12.75" customHeight="1" x14ac:dyDescent="0.2">
      <c r="A54" s="32">
        <v>50</v>
      </c>
      <c r="B54" s="36"/>
      <c r="C54" s="36"/>
      <c r="D54" s="41"/>
      <c r="E54" s="34">
        <f t="shared" si="1"/>
        <v>0</v>
      </c>
      <c r="F54" s="35"/>
      <c r="G54" s="35"/>
      <c r="H54" s="35"/>
      <c r="I54" s="83" t="s">
        <v>87</v>
      </c>
      <c r="J54" s="84"/>
      <c r="K54" s="85"/>
      <c r="L54" s="86"/>
      <c r="M54" s="37"/>
      <c r="N54" s="38"/>
      <c r="O54" s="34">
        <f t="shared" si="2"/>
        <v>0</v>
      </c>
    </row>
    <row r="55" spans="1:16" ht="12.75" customHeight="1" x14ac:dyDescent="0.2">
      <c r="A55" s="32">
        <v>51</v>
      </c>
      <c r="B55" s="36"/>
      <c r="C55" s="36"/>
      <c r="D55" s="41"/>
      <c r="E55" s="34">
        <f t="shared" si="1"/>
        <v>0</v>
      </c>
      <c r="F55" s="35"/>
      <c r="G55" s="35"/>
      <c r="H55" s="35"/>
      <c r="I55" s="83" t="s">
        <v>139</v>
      </c>
      <c r="J55" s="84"/>
      <c r="K55" s="85"/>
      <c r="L55" s="86"/>
      <c r="M55" s="37"/>
      <c r="N55" s="38"/>
      <c r="O55" s="34">
        <f t="shared" si="2"/>
        <v>0</v>
      </c>
    </row>
    <row r="56" spans="1:16" ht="12.75" customHeight="1" x14ac:dyDescent="0.2">
      <c r="A56" s="32">
        <v>52</v>
      </c>
      <c r="B56" s="36"/>
      <c r="C56" s="36"/>
      <c r="D56" s="41"/>
      <c r="E56" s="34">
        <f t="shared" si="1"/>
        <v>0</v>
      </c>
      <c r="F56" s="35"/>
      <c r="G56" s="35"/>
      <c r="H56" s="35"/>
      <c r="I56" s="83" t="s">
        <v>84</v>
      </c>
      <c r="J56" s="84"/>
      <c r="K56" s="85"/>
      <c r="L56" s="86"/>
      <c r="M56" s="37"/>
      <c r="N56" s="38"/>
      <c r="O56" s="34">
        <f t="shared" si="2"/>
        <v>0</v>
      </c>
    </row>
    <row r="57" spans="1:16" ht="12.75" customHeight="1" x14ac:dyDescent="0.2">
      <c r="A57" s="32">
        <v>53</v>
      </c>
      <c r="B57" s="36"/>
      <c r="C57" s="36"/>
      <c r="D57" s="41"/>
      <c r="E57" s="34">
        <f t="shared" si="1"/>
        <v>0</v>
      </c>
      <c r="F57" s="35"/>
      <c r="G57" s="35"/>
      <c r="H57" s="35"/>
      <c r="I57" s="83" t="s">
        <v>85</v>
      </c>
      <c r="J57" s="84"/>
      <c r="K57" s="85"/>
      <c r="L57" s="86"/>
      <c r="M57" s="37"/>
      <c r="N57" s="38"/>
      <c r="O57" s="34">
        <f t="shared" si="2"/>
        <v>0</v>
      </c>
    </row>
    <row r="58" spans="1:16" ht="12.75" customHeight="1" x14ac:dyDescent="0.2">
      <c r="A58" s="32">
        <v>54</v>
      </c>
      <c r="B58" s="36"/>
      <c r="C58" s="36"/>
      <c r="D58" s="41"/>
      <c r="E58" s="34">
        <f t="shared" si="1"/>
        <v>0</v>
      </c>
      <c r="F58" s="35"/>
      <c r="G58" s="35"/>
      <c r="H58" s="35"/>
      <c r="I58" s="83" t="s">
        <v>86</v>
      </c>
      <c r="J58" s="84"/>
      <c r="K58" s="85"/>
      <c r="L58" s="86"/>
      <c r="M58" s="37"/>
      <c r="N58" s="38"/>
      <c r="O58" s="34">
        <f t="shared" si="2"/>
        <v>0</v>
      </c>
    </row>
    <row r="59" spans="1:16" x14ac:dyDescent="0.2">
      <c r="A59" s="43"/>
      <c r="B59" s="43"/>
      <c r="C59" s="43"/>
      <c r="D59" s="43">
        <f>SUM(D5:D53)</f>
        <v>0</v>
      </c>
      <c r="E59" s="44">
        <f>SUM(E5:E58)</f>
        <v>0</v>
      </c>
      <c r="F59" s="75"/>
      <c r="G59" s="76"/>
      <c r="H59" s="76"/>
      <c r="I59" s="76"/>
      <c r="J59" s="76"/>
      <c r="K59" s="76"/>
      <c r="L59" s="76"/>
      <c r="M59" s="76"/>
      <c r="N59" s="76"/>
      <c r="O59" s="46">
        <f>SUM(O5:O29)</f>
        <v>0</v>
      </c>
    </row>
    <row r="60" spans="1:16" ht="12.75" customHeight="1" x14ac:dyDescent="0.25">
      <c r="A60" s="43"/>
      <c r="B60" s="43"/>
      <c r="C60" s="43"/>
      <c r="D60" s="26" t="s">
        <v>13</v>
      </c>
      <c r="E60" s="26" t="s">
        <v>12</v>
      </c>
      <c r="F60" s="77"/>
      <c r="G60" s="78"/>
      <c r="H60" s="78"/>
      <c r="I60" s="78"/>
      <c r="J60" s="78"/>
      <c r="K60" s="78"/>
      <c r="L60" s="78"/>
      <c r="M60" s="78"/>
      <c r="N60" s="78"/>
      <c r="O60" s="10" t="s">
        <v>14</v>
      </c>
    </row>
    <row r="61" spans="1:16" ht="12.75" customHeight="1" x14ac:dyDescent="0.25">
      <c r="A61" s="43"/>
      <c r="B61" s="43"/>
      <c r="C61" s="43"/>
      <c r="D61" s="26"/>
      <c r="E61" s="26"/>
      <c r="F61" s="81"/>
      <c r="G61" s="82"/>
      <c r="H61" s="82"/>
      <c r="I61" s="82"/>
      <c r="J61" s="82"/>
      <c r="K61" s="82"/>
      <c r="L61" s="82"/>
      <c r="M61" s="82"/>
      <c r="N61" s="82"/>
      <c r="O61" s="10"/>
    </row>
    <row r="62" spans="1:16" ht="13.5" customHeight="1" x14ac:dyDescent="0.25">
      <c r="D62" s="26"/>
      <c r="E62" s="26"/>
      <c r="F62" s="79"/>
      <c r="G62" s="80"/>
      <c r="H62" s="80"/>
      <c r="I62" s="80"/>
      <c r="J62" s="80"/>
      <c r="K62" s="80"/>
      <c r="L62" s="80"/>
      <c r="M62" s="80"/>
      <c r="N62" s="80"/>
      <c r="O62" s="10"/>
    </row>
    <row r="63" spans="1:16" ht="17.25" customHeight="1" x14ac:dyDescent="0.25">
      <c r="D63" s="10"/>
      <c r="E63" s="10"/>
      <c r="F63" s="21"/>
      <c r="G63" s="22"/>
      <c r="H63" s="73" t="s">
        <v>121</v>
      </c>
      <c r="I63" s="74"/>
      <c r="J63" s="48"/>
      <c r="K63" s="22"/>
      <c r="L63" s="22"/>
      <c r="M63" s="11"/>
      <c r="O63" s="10"/>
    </row>
    <row r="64" spans="1:16" ht="18.75" customHeight="1" x14ac:dyDescent="0.25">
      <c r="A64" s="24" t="s">
        <v>39</v>
      </c>
      <c r="B64" s="25"/>
      <c r="C64" s="56"/>
      <c r="D64" s="57"/>
      <c r="E64" s="66"/>
      <c r="F64" s="66"/>
      <c r="G64" s="13"/>
      <c r="H64" s="17"/>
      <c r="I64" s="17"/>
      <c r="J64" s="17"/>
      <c r="K64" s="17"/>
      <c r="L64" s="13"/>
      <c r="M64" s="13"/>
      <c r="N64" s="13"/>
      <c r="O64" s="13"/>
      <c r="P64" s="13"/>
    </row>
    <row r="65" spans="1:16" ht="16.5" customHeight="1" x14ac:dyDescent="0.3">
      <c r="A65" s="27" t="s">
        <v>67</v>
      </c>
      <c r="B65" s="65" t="s">
        <v>68</v>
      </c>
      <c r="C65" s="65"/>
      <c r="D65" s="65"/>
      <c r="E65" s="52" t="s">
        <v>136</v>
      </c>
      <c r="F65" s="52" t="s">
        <v>135</v>
      </c>
      <c r="G65" s="53">
        <v>2015</v>
      </c>
      <c r="H65" s="62" t="s">
        <v>48</v>
      </c>
      <c r="I65" s="63"/>
      <c r="J65" s="63"/>
      <c r="K65" s="63"/>
      <c r="L65" s="63"/>
      <c r="M65" s="63"/>
      <c r="N65" s="63"/>
      <c r="O65" s="63"/>
      <c r="P65" s="13"/>
    </row>
    <row r="66" spans="1:16" ht="17.25" customHeight="1" x14ac:dyDescent="0.3">
      <c r="A66" s="20"/>
      <c r="B66" s="65" t="s">
        <v>66</v>
      </c>
      <c r="C66" s="65"/>
      <c r="D66" s="65"/>
      <c r="E66" s="52" t="s">
        <v>137</v>
      </c>
      <c r="F66" s="52" t="s">
        <v>135</v>
      </c>
      <c r="G66" s="52" t="s">
        <v>138</v>
      </c>
      <c r="H66" s="64"/>
      <c r="I66" s="63"/>
      <c r="J66" s="63"/>
      <c r="K66" s="63"/>
      <c r="L66" s="63"/>
      <c r="M66" s="63"/>
      <c r="N66" s="63"/>
      <c r="O66" s="63"/>
      <c r="P66" s="13"/>
    </row>
    <row r="67" spans="1:16" ht="11.25" customHeight="1" x14ac:dyDescent="0.25">
      <c r="A67" s="20"/>
      <c r="B67" s="24"/>
      <c r="C67" s="24"/>
      <c r="D67" s="24"/>
      <c r="E67" s="28"/>
      <c r="F67" s="28"/>
      <c r="G67" s="28"/>
      <c r="H67" s="23"/>
      <c r="I67" s="29"/>
      <c r="J67" s="29"/>
      <c r="K67" s="29"/>
      <c r="L67" s="29"/>
      <c r="M67" s="29"/>
      <c r="N67" s="69" t="s">
        <v>64</v>
      </c>
      <c r="O67" s="70"/>
      <c r="P67" s="13"/>
    </row>
    <row r="68" spans="1:16" ht="18.75" customHeight="1" x14ac:dyDescent="0.25">
      <c r="A68" s="71" t="s">
        <v>65</v>
      </c>
      <c r="B68" s="72"/>
      <c r="C68" s="72"/>
      <c r="D68" s="72"/>
      <c r="E68" s="58"/>
      <c r="F68" s="58"/>
      <c r="G68" s="58"/>
      <c r="H68" s="58"/>
      <c r="I68" s="59"/>
      <c r="J68" s="59"/>
      <c r="K68" s="60"/>
      <c r="L68" s="60"/>
      <c r="M68" s="60"/>
      <c r="P68" s="13"/>
    </row>
    <row r="69" spans="1:16" ht="24.75" customHeight="1" x14ac:dyDescent="0.25">
      <c r="A69" s="67" t="s">
        <v>29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1:16" ht="14.25" customHeight="1" x14ac:dyDescent="0.25">
      <c r="A70" s="13"/>
      <c r="B70" s="13"/>
      <c r="C70" s="65" t="s">
        <v>69</v>
      </c>
      <c r="D70" s="65"/>
      <c r="E70" s="65"/>
      <c r="F70" s="65"/>
      <c r="G70" s="65"/>
      <c r="H70" s="65"/>
      <c r="I70" s="65"/>
      <c r="J70" s="65"/>
      <c r="K70" s="65"/>
      <c r="L70" s="65"/>
      <c r="M70" s="18"/>
      <c r="N70" s="18"/>
      <c r="O70" s="13"/>
      <c r="P70" s="13"/>
    </row>
    <row r="71" spans="1:16" ht="14.25" customHeight="1" x14ac:dyDescent="0.25">
      <c r="A71" s="13"/>
      <c r="B71" s="13"/>
      <c r="C71" s="19" t="s">
        <v>30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3"/>
      <c r="O71" s="13"/>
      <c r="P71" s="13"/>
    </row>
    <row r="72" spans="1:16" ht="12" customHeight="1" x14ac:dyDescent="0.25">
      <c r="A72" s="30"/>
      <c r="B72" s="55" t="s">
        <v>49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13"/>
    </row>
    <row r="73" spans="1:16" ht="12" customHeight="1" x14ac:dyDescent="0.25">
      <c r="A73" s="30"/>
      <c r="B73" s="55" t="s">
        <v>50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13"/>
    </row>
    <row r="74" spans="1:16" ht="11.25" customHeight="1" x14ac:dyDescent="0.25">
      <c r="A74" s="30"/>
      <c r="B74" s="55" t="s">
        <v>62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13"/>
    </row>
    <row r="75" spans="1:16" ht="11.25" customHeight="1" x14ac:dyDescent="0.25">
      <c r="A75" s="30"/>
      <c r="B75" s="55" t="s">
        <v>51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13"/>
    </row>
    <row r="76" spans="1:16" ht="11.25" customHeight="1" x14ac:dyDescent="0.25">
      <c r="A76" s="30"/>
      <c r="B76" s="55" t="s">
        <v>63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13"/>
    </row>
    <row r="77" spans="1:16" ht="28.5" customHeight="1" x14ac:dyDescent="0.2">
      <c r="A77" s="12"/>
      <c r="B77" s="12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9" spans="1:16" ht="12.75" customHeight="1" x14ac:dyDescent="0.2"/>
    <row r="80" spans="1:16" ht="13.5" customHeight="1" x14ac:dyDescent="0.2"/>
    <row r="83" spans="6:13" ht="12" hidden="1" customHeight="1" x14ac:dyDescent="0.2"/>
    <row r="84" spans="6:13" hidden="1" x14ac:dyDescent="0.2">
      <c r="M84" s="54" t="s">
        <v>143</v>
      </c>
    </row>
    <row r="85" spans="6:13" hidden="1" x14ac:dyDescent="0.2">
      <c r="M85" s="15" t="s">
        <v>101</v>
      </c>
    </row>
    <row r="86" spans="6:13" hidden="1" x14ac:dyDescent="0.2">
      <c r="L86" t="s">
        <v>23</v>
      </c>
      <c r="M86" s="15" t="s">
        <v>24</v>
      </c>
    </row>
    <row r="87" spans="6:13" hidden="1" x14ac:dyDescent="0.2">
      <c r="L87" t="s">
        <v>22</v>
      </c>
      <c r="M87" s="15" t="s">
        <v>25</v>
      </c>
    </row>
    <row r="88" spans="6:13" ht="25.5" hidden="1" x14ac:dyDescent="0.2">
      <c r="F88" t="s">
        <v>38</v>
      </c>
      <c r="H88" t="s">
        <v>82</v>
      </c>
      <c r="J88" s="14" t="s">
        <v>129</v>
      </c>
      <c r="L88" t="s">
        <v>91</v>
      </c>
      <c r="M88" s="15" t="s">
        <v>26</v>
      </c>
    </row>
    <row r="89" spans="6:13" ht="38.25" hidden="1" x14ac:dyDescent="0.2">
      <c r="F89" s="14" t="s">
        <v>70</v>
      </c>
      <c r="H89" t="s">
        <v>17</v>
      </c>
      <c r="J89" s="16" t="s">
        <v>130</v>
      </c>
      <c r="L89" t="s">
        <v>92</v>
      </c>
      <c r="M89" s="15" t="s">
        <v>27</v>
      </c>
    </row>
    <row r="90" spans="6:13" ht="51" hidden="1" x14ac:dyDescent="0.2">
      <c r="F90" s="14" t="s">
        <v>71</v>
      </c>
      <c r="H90" t="s">
        <v>18</v>
      </c>
      <c r="J90" s="16" t="s">
        <v>131</v>
      </c>
      <c r="L90" t="s">
        <v>93</v>
      </c>
      <c r="M90" s="15" t="s">
        <v>28</v>
      </c>
    </row>
    <row r="91" spans="6:13" ht="25.5" hidden="1" x14ac:dyDescent="0.2">
      <c r="F91" s="14" t="s">
        <v>122</v>
      </c>
      <c r="G91" s="15">
        <v>10</v>
      </c>
      <c r="H91" t="s">
        <v>19</v>
      </c>
      <c r="J91" s="16" t="s">
        <v>132</v>
      </c>
      <c r="L91" t="s">
        <v>94</v>
      </c>
      <c r="M91" s="15" t="s">
        <v>31</v>
      </c>
    </row>
    <row r="92" spans="6:13" ht="38.25" hidden="1" x14ac:dyDescent="0.2">
      <c r="F92" s="14" t="s">
        <v>123</v>
      </c>
      <c r="G92" s="15">
        <v>16</v>
      </c>
      <c r="H92" t="s">
        <v>21</v>
      </c>
      <c r="J92" s="16" t="s">
        <v>140</v>
      </c>
      <c r="L92" t="s">
        <v>95</v>
      </c>
      <c r="M92" s="15" t="s">
        <v>102</v>
      </c>
    </row>
    <row r="93" spans="6:13" ht="25.5" hidden="1" x14ac:dyDescent="0.2">
      <c r="F93" t="s">
        <v>72</v>
      </c>
      <c r="G93" s="15">
        <v>19</v>
      </c>
      <c r="H93" t="s">
        <v>20</v>
      </c>
      <c r="J93" s="16" t="s">
        <v>141</v>
      </c>
      <c r="L93" t="s">
        <v>97</v>
      </c>
      <c r="M93" s="15" t="s">
        <v>103</v>
      </c>
    </row>
    <row r="94" spans="6:13" ht="38.25" hidden="1" customHeight="1" x14ac:dyDescent="0.2">
      <c r="F94" t="s">
        <v>79</v>
      </c>
      <c r="G94" s="47" t="s">
        <v>74</v>
      </c>
      <c r="H94" t="s">
        <v>83</v>
      </c>
      <c r="J94" s="16" t="s">
        <v>133</v>
      </c>
      <c r="L94" t="s">
        <v>98</v>
      </c>
      <c r="M94" s="15" t="s">
        <v>59</v>
      </c>
    </row>
    <row r="95" spans="6:13" ht="41.25" hidden="1" customHeight="1" x14ac:dyDescent="0.2">
      <c r="F95" t="s">
        <v>80</v>
      </c>
      <c r="G95" s="47" t="s">
        <v>75</v>
      </c>
      <c r="H95" t="s">
        <v>52</v>
      </c>
      <c r="J95" s="16" t="s">
        <v>142</v>
      </c>
      <c r="L95" t="s">
        <v>99</v>
      </c>
      <c r="M95" s="15" t="s">
        <v>104</v>
      </c>
    </row>
    <row r="96" spans="6:13" ht="39" hidden="1" customHeight="1" x14ac:dyDescent="0.2">
      <c r="F96" s="14" t="s">
        <v>73</v>
      </c>
      <c r="G96" s="47" t="s">
        <v>76</v>
      </c>
      <c r="H96" t="s">
        <v>53</v>
      </c>
      <c r="J96" s="51" t="s">
        <v>116</v>
      </c>
      <c r="L96" t="s">
        <v>100</v>
      </c>
      <c r="M96" s="15" t="s">
        <v>105</v>
      </c>
    </row>
    <row r="97" spans="6:13" ht="25.5" hidden="1" x14ac:dyDescent="0.2">
      <c r="F97" t="s">
        <v>32</v>
      </c>
      <c r="G97" s="47" t="s">
        <v>77</v>
      </c>
      <c r="H97" t="s">
        <v>81</v>
      </c>
      <c r="J97" s="51" t="s">
        <v>117</v>
      </c>
      <c r="L97" t="s">
        <v>96</v>
      </c>
      <c r="M97" s="15" t="s">
        <v>106</v>
      </c>
    </row>
    <row r="98" spans="6:13" ht="38.25" hidden="1" x14ac:dyDescent="0.2">
      <c r="F98" s="14" t="s">
        <v>124</v>
      </c>
      <c r="G98" s="47" t="s">
        <v>78</v>
      </c>
      <c r="H98" s="49" t="s">
        <v>128</v>
      </c>
      <c r="J98" s="51" t="s">
        <v>127</v>
      </c>
      <c r="L98" t="s">
        <v>37</v>
      </c>
      <c r="M98" s="47" t="s">
        <v>107</v>
      </c>
    </row>
    <row r="99" spans="6:13" ht="38.25" hidden="1" x14ac:dyDescent="0.2">
      <c r="F99" t="s">
        <v>33</v>
      </c>
      <c r="H99" s="16" t="s">
        <v>125</v>
      </c>
      <c r="J99" s="51" t="s">
        <v>126</v>
      </c>
      <c r="M99" s="47" t="s">
        <v>108</v>
      </c>
    </row>
    <row r="100" spans="6:13" ht="38.25" hidden="1" x14ac:dyDescent="0.2">
      <c r="F100" t="s">
        <v>34</v>
      </c>
      <c r="H100" s="49" t="s">
        <v>118</v>
      </c>
      <c r="J100" s="16"/>
      <c r="M100" s="15" t="s">
        <v>109</v>
      </c>
    </row>
    <row r="101" spans="6:13" hidden="1" x14ac:dyDescent="0.2">
      <c r="F101" t="s">
        <v>35</v>
      </c>
      <c r="J101" s="16"/>
      <c r="M101" s="15" t="s">
        <v>110</v>
      </c>
    </row>
    <row r="102" spans="6:13" hidden="1" x14ac:dyDescent="0.2">
      <c r="F102" t="s">
        <v>36</v>
      </c>
      <c r="J102" s="16"/>
      <c r="M102" s="15" t="s">
        <v>111</v>
      </c>
    </row>
    <row r="103" spans="6:13" hidden="1" x14ac:dyDescent="0.2">
      <c r="F103" t="s">
        <v>54</v>
      </c>
      <c r="J103" s="16"/>
      <c r="M103" s="15" t="s">
        <v>112</v>
      </c>
    </row>
    <row r="104" spans="6:13" hidden="1" x14ac:dyDescent="0.2">
      <c r="F104" t="s">
        <v>55</v>
      </c>
      <c r="J104" s="16"/>
      <c r="M104" s="15" t="s">
        <v>60</v>
      </c>
    </row>
    <row r="105" spans="6:13" hidden="1" x14ac:dyDescent="0.2">
      <c r="F105" t="s">
        <v>56</v>
      </c>
      <c r="J105" s="16"/>
      <c r="M105" s="15" t="s">
        <v>113</v>
      </c>
    </row>
    <row r="106" spans="6:13" ht="38.25" hidden="1" x14ac:dyDescent="0.2">
      <c r="F106" s="49" t="s">
        <v>57</v>
      </c>
      <c r="J106" s="16"/>
      <c r="M106" s="15" t="s">
        <v>114</v>
      </c>
    </row>
    <row r="107" spans="6:13" ht="38.25" hidden="1" x14ac:dyDescent="0.2">
      <c r="F107" s="14" t="s">
        <v>58</v>
      </c>
      <c r="J107" s="49"/>
      <c r="M107" s="15" t="s">
        <v>119</v>
      </c>
    </row>
    <row r="108" spans="6:13" hidden="1" x14ac:dyDescent="0.2">
      <c r="J108" s="49"/>
      <c r="M108" s="15" t="s">
        <v>120</v>
      </c>
    </row>
    <row r="109" spans="6:13" hidden="1" x14ac:dyDescent="0.2">
      <c r="M109" s="50" t="s">
        <v>134</v>
      </c>
    </row>
    <row r="110" spans="6:13" ht="24.75" hidden="1" customHeight="1" x14ac:dyDescent="0.2">
      <c r="F110" s="14"/>
    </row>
    <row r="111" spans="6:13" s="5" customFormat="1" hidden="1" x14ac:dyDescent="0.2"/>
  </sheetData>
  <mergeCells count="29">
    <mergeCell ref="I53:L53"/>
    <mergeCell ref="I52:L52"/>
    <mergeCell ref="I51:L51"/>
    <mergeCell ref="I57:L57"/>
    <mergeCell ref="I58:L58"/>
    <mergeCell ref="I56:L56"/>
    <mergeCell ref="I55:L55"/>
    <mergeCell ref="I54:L54"/>
    <mergeCell ref="C64:D64"/>
    <mergeCell ref="E68:M68"/>
    <mergeCell ref="A2:O2"/>
    <mergeCell ref="H65:O66"/>
    <mergeCell ref="C70:L70"/>
    <mergeCell ref="E64:F64"/>
    <mergeCell ref="B65:D65"/>
    <mergeCell ref="B66:D66"/>
    <mergeCell ref="A69:P69"/>
    <mergeCell ref="N67:O67"/>
    <mergeCell ref="A68:D68"/>
    <mergeCell ref="H63:I63"/>
    <mergeCell ref="F59:N59"/>
    <mergeCell ref="F60:N60"/>
    <mergeCell ref="F62:N62"/>
    <mergeCell ref="F61:N61"/>
    <mergeCell ref="B76:O76"/>
    <mergeCell ref="B74:O74"/>
    <mergeCell ref="B75:O75"/>
    <mergeCell ref="B72:O72"/>
    <mergeCell ref="B73:O73"/>
  </mergeCells>
  <phoneticPr fontId="1" type="noConversion"/>
  <dataValidations count="12">
    <dataValidation type="list" allowBlank="1" showInputMessage="1" showErrorMessage="1" sqref="M38:M58">
      <formula1>$M$87:$M$98</formula1>
    </dataValidation>
    <dataValidation showInputMessage="1" showErrorMessage="1" sqref="K5:K50 I5:I58 J6:J58"/>
    <dataValidation type="list" showInputMessage="1" showErrorMessage="1" sqref="G6:G58">
      <formula1>$G$91:$G$97</formula1>
    </dataValidation>
    <dataValidation type="list" showInputMessage="1" showErrorMessage="1" sqref="H6:H58">
      <formula1>$H$91:$H$102</formula1>
    </dataValidation>
    <dataValidation type="list" allowBlank="1" showInputMessage="1" showErrorMessage="1" sqref="F6:F58">
      <formula1>$F$91:$F$110</formula1>
    </dataValidation>
    <dataValidation type="list" allowBlank="1" showInputMessage="1" showErrorMessage="1" sqref="M6:M37">
      <formula1>$M$87:$M$103</formula1>
    </dataValidation>
    <dataValidation type="list" allowBlank="1" showInputMessage="1" showErrorMessage="1" sqref="F5">
      <formula1>$F$88:$F$107</formula1>
    </dataValidation>
    <dataValidation type="list" showInputMessage="1" showErrorMessage="1" sqref="G5">
      <formula1>$G$91:$G$98</formula1>
    </dataValidation>
    <dataValidation type="list" showInputMessage="1" showErrorMessage="1" sqref="H5">
      <formula1>$H$88:$H$100</formula1>
    </dataValidation>
    <dataValidation type="list" showInputMessage="1" showErrorMessage="1" sqref="L5:L50">
      <formula1>$L$86:$L$98</formula1>
    </dataValidation>
    <dataValidation type="list" allowBlank="1" showInputMessage="1" showErrorMessage="1" sqref="M5">
      <formula1>$M$84:$M$109</formula1>
    </dataValidation>
    <dataValidation type="list" showInputMessage="1" showErrorMessage="1" sqref="J5">
      <formula1>$J$88:$J$99</formula1>
    </dataValidation>
  </dataValidations>
  <pageMargins left="0.55118110236220474" right="0.55118110236220474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opLeftCell="A16" workbookViewId="0">
      <selection activeCell="D16" sqref="D16"/>
    </sheetView>
  </sheetViews>
  <sheetFormatPr defaultRowHeight="12.75" x14ac:dyDescent="0.2"/>
  <cols>
    <col min="3" max="3" width="21.5703125" customWidth="1"/>
    <col min="4" max="4" width="14.7109375" customWidth="1"/>
    <col min="5" max="5" width="20.42578125" customWidth="1"/>
  </cols>
  <sheetData>
    <row r="1" spans="2:5" x14ac:dyDescent="0.2">
      <c r="C1" s="89">
        <v>41779</v>
      </c>
      <c r="D1" s="90"/>
    </row>
    <row r="2" spans="2:5" x14ac:dyDescent="0.2">
      <c r="C2" s="91" t="s">
        <v>40</v>
      </c>
      <c r="D2" s="91"/>
      <c r="E2" s="91"/>
    </row>
    <row r="4" spans="2:5" x14ac:dyDescent="0.2">
      <c r="B4" s="4" t="s">
        <v>41</v>
      </c>
      <c r="C4" s="4" t="s">
        <v>42</v>
      </c>
      <c r="D4" s="4" t="s">
        <v>43</v>
      </c>
      <c r="E4" s="4" t="s">
        <v>4</v>
      </c>
    </row>
    <row r="5" spans="2:5" x14ac:dyDescent="0.2">
      <c r="B5" s="1"/>
      <c r="C5" s="1"/>
      <c r="D5" s="1"/>
      <c r="E5" s="1"/>
    </row>
    <row r="6" spans="2:5" x14ac:dyDescent="0.2">
      <c r="B6" s="1"/>
      <c r="C6" s="1"/>
      <c r="D6" s="1"/>
      <c r="E6" s="1"/>
    </row>
    <row r="7" spans="2:5" x14ac:dyDescent="0.2">
      <c r="B7" s="1"/>
      <c r="C7" s="1"/>
      <c r="D7" s="1"/>
      <c r="E7" s="1"/>
    </row>
    <row r="8" spans="2:5" x14ac:dyDescent="0.2">
      <c r="B8" s="1"/>
      <c r="C8" s="1"/>
      <c r="D8" s="1"/>
      <c r="E8" s="1"/>
    </row>
    <row r="9" spans="2:5" x14ac:dyDescent="0.2">
      <c r="B9" s="1"/>
      <c r="C9" s="1"/>
      <c r="D9" s="1"/>
      <c r="E9" s="1"/>
    </row>
    <row r="10" spans="2:5" x14ac:dyDescent="0.2">
      <c r="B10" s="1"/>
      <c r="C10" s="1"/>
      <c r="D10" s="1"/>
      <c r="E10" s="1"/>
    </row>
    <row r="11" spans="2:5" x14ac:dyDescent="0.2">
      <c r="B11" s="1"/>
      <c r="C11" s="1"/>
      <c r="D11" s="1"/>
      <c r="E11" s="1"/>
    </row>
    <row r="12" spans="2:5" x14ac:dyDescent="0.2">
      <c r="B12" s="1"/>
      <c r="C12" s="1"/>
      <c r="D12" s="1"/>
      <c r="E12" s="1"/>
    </row>
    <row r="13" spans="2:5" x14ac:dyDescent="0.2">
      <c r="B13" s="1"/>
      <c r="C13" s="1"/>
      <c r="D13" s="1"/>
      <c r="E13" s="1"/>
    </row>
    <row r="14" spans="2:5" x14ac:dyDescent="0.2">
      <c r="B14" s="1"/>
      <c r="C14" s="1"/>
      <c r="D14" s="1"/>
      <c r="E14" s="1"/>
    </row>
    <row r="15" spans="2:5" x14ac:dyDescent="0.2">
      <c r="B15" s="1"/>
      <c r="C15" s="1"/>
      <c r="D15" s="1"/>
      <c r="E15" s="1"/>
    </row>
    <row r="16" spans="2:5" x14ac:dyDescent="0.2">
      <c r="B16" s="1"/>
      <c r="C16" s="1"/>
      <c r="D16" s="1"/>
      <c r="E16" s="1"/>
    </row>
    <row r="17" spans="2:5" x14ac:dyDescent="0.2">
      <c r="B17" s="1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ht="13.5" thickBot="1" x14ac:dyDescent="0.25">
      <c r="B28" s="2"/>
      <c r="C28" s="2"/>
      <c r="D28" s="2"/>
      <c r="E28" s="2"/>
    </row>
    <row r="29" spans="2:5" ht="21.75" customHeight="1" thickBot="1" x14ac:dyDescent="0.25">
      <c r="C29" s="7" t="s">
        <v>45</v>
      </c>
      <c r="D29" s="8"/>
      <c r="E29" s="9"/>
    </row>
    <row r="30" spans="2:5" ht="13.5" thickBot="1" x14ac:dyDescent="0.25">
      <c r="E30" s="3" t="s">
        <v>46</v>
      </c>
    </row>
    <row r="31" spans="2:5" ht="23.25" customHeight="1" thickBot="1" x14ac:dyDescent="0.25">
      <c r="C31" s="7" t="s">
        <v>44</v>
      </c>
      <c r="D31" s="8"/>
      <c r="E31" s="9"/>
    </row>
    <row r="32" spans="2:5" x14ac:dyDescent="0.2">
      <c r="E32" s="3" t="s">
        <v>47</v>
      </c>
    </row>
  </sheetData>
  <mergeCells count="2">
    <mergeCell ref="C1:D1"/>
    <mergeCell ref="C2:E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6:I17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Лист1</vt:lpstr>
      <vt:lpstr>Лист4</vt:lpstr>
      <vt:lpstr>Лист2</vt:lpstr>
      <vt:lpstr>Лист3</vt:lpstr>
      <vt:lpstr>пл</vt:lpstr>
      <vt:lpstr>Пленки</vt:lpstr>
      <vt:lpstr>Примечание</vt:lpstr>
      <vt:lpstr>произв</vt:lpstr>
      <vt:lpstr>Рисунок</vt:lpstr>
      <vt:lpstr>толщ</vt:lpstr>
      <vt:lpstr>Толщина</vt:lpstr>
      <vt:lpstr>торц.фр.</vt:lpstr>
      <vt:lpstr>Торци</vt:lpstr>
      <vt:lpstr>торцы.</vt:lpstr>
      <vt:lpstr>Фрезы</vt:lpstr>
      <vt:lpstr>фрезы.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RePack by Diakov</cp:lastModifiedBy>
  <cp:lastPrinted>2014-12-18T08:12:36Z</cp:lastPrinted>
  <dcterms:created xsi:type="dcterms:W3CDTF">2009-10-29T07:49:29Z</dcterms:created>
  <dcterms:modified xsi:type="dcterms:W3CDTF">2015-01-05T13:41:37Z</dcterms:modified>
</cp:coreProperties>
</file>