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2" i="1"/>
  <c r="D9" i="1"/>
  <c r="D8" i="1"/>
  <c r="D58" i="1" l="1"/>
  <c r="D57" i="1"/>
  <c r="D56" i="1"/>
  <c r="D55" i="1"/>
  <c r="D54" i="1"/>
  <c r="D53" i="1"/>
  <c r="D51" i="1"/>
  <c r="D50" i="1"/>
</calcChain>
</file>

<file path=xl/sharedStrings.xml><?xml version="1.0" encoding="utf-8"?>
<sst xmlns="http://schemas.openxmlformats.org/spreadsheetml/2006/main" count="88" uniqueCount="81">
  <si>
    <r>
      <t>МДФ складская программа не менее 1 м</t>
    </r>
    <r>
      <rPr>
        <b/>
        <vertAlign val="superscript"/>
        <sz val="11.5"/>
        <color theme="1"/>
        <rFont val="Times New Roman"/>
        <family val="1"/>
        <charset val="204"/>
      </rPr>
      <t>2</t>
    </r>
    <r>
      <rPr>
        <b/>
        <sz val="11.5"/>
        <color theme="1"/>
        <rFont val="Times New Roman"/>
        <family val="1"/>
        <charset val="204"/>
      </rPr>
      <t xml:space="preserve"> одного цвета</t>
    </r>
  </si>
  <si>
    <r>
      <t>16 мм(грн./м</t>
    </r>
    <r>
      <rPr>
        <b/>
        <vertAlign val="superscript"/>
        <sz val="11.5"/>
        <color theme="1"/>
        <rFont val="Times New Roman"/>
        <family val="1"/>
        <charset val="204"/>
      </rPr>
      <t>2</t>
    </r>
    <r>
      <rPr>
        <b/>
        <sz val="11.5"/>
        <color theme="1"/>
        <rFont val="Times New Roman"/>
        <family val="1"/>
        <charset val="204"/>
      </rPr>
      <t>)</t>
    </r>
  </si>
  <si>
    <r>
      <t>19 мм(грн./м</t>
    </r>
    <r>
      <rPr>
        <b/>
        <vertAlign val="superscript"/>
        <sz val="11.5"/>
        <color theme="1"/>
        <rFont val="Times New Roman"/>
        <family val="1"/>
        <charset val="204"/>
      </rPr>
      <t>2</t>
    </r>
    <r>
      <rPr>
        <b/>
        <sz val="11.5"/>
        <color theme="1"/>
        <rFont val="Times New Roman"/>
        <family val="1"/>
        <charset val="204"/>
      </rPr>
      <t>)</t>
    </r>
  </si>
  <si>
    <t xml:space="preserve">Складская  </t>
  </si>
  <si>
    <t>Белый глянец, Черный глянец</t>
  </si>
  <si>
    <r>
      <t>МДФ пленка (WDM, Артель, Полифасад, Глобал, Термопал, Винил Груп) не менее 1 м</t>
    </r>
    <r>
      <rPr>
        <b/>
        <vertAlign val="superscript"/>
        <sz val="11.5"/>
        <color theme="1"/>
        <rFont val="Times New Roman"/>
        <family val="1"/>
        <charset val="204"/>
      </rPr>
      <t>2</t>
    </r>
    <r>
      <rPr>
        <b/>
        <sz val="11.5"/>
        <color theme="1"/>
        <rFont val="Times New Roman"/>
        <family val="1"/>
        <charset val="204"/>
      </rPr>
      <t xml:space="preserve"> одного цвета</t>
    </r>
  </si>
  <si>
    <t>Однотонные матовые (Супермат +250 грн./м2)</t>
  </si>
  <si>
    <t>Однотонные глянцевые</t>
  </si>
  <si>
    <t>Однотонные глянцевые металлики</t>
  </si>
  <si>
    <t>Древесные матовые</t>
  </si>
  <si>
    <t>Древесные глянцевые ( ПЭТ пленки с артеля)</t>
  </si>
  <si>
    <t>Древесные металлики ( лен, кокос, штрокс)</t>
  </si>
  <si>
    <t>Карниз пленка (WDM, Артель, Полифасад, Глобал, Термопал, Винил Груп), грн./шт.**</t>
  </si>
  <si>
    <t>Плинтус пленка (WDM, Артель, Полифасад, Глобал, Термопал, Винил Груп), грн./шт.</t>
  </si>
  <si>
    <t>Плинтус 1 2500х80 мм*</t>
  </si>
  <si>
    <t>Плинтус 2 2500х100 мм*</t>
  </si>
  <si>
    <t>Плинтус 3 2500х150 мм*</t>
  </si>
  <si>
    <t>3-Д панели (2500х1200 мм)</t>
  </si>
  <si>
    <r>
      <t xml:space="preserve">  Патинирование</t>
    </r>
    <r>
      <rPr>
        <sz val="11.5"/>
        <color theme="1"/>
        <rFont val="Times New Roman"/>
        <family val="1"/>
        <charset val="204"/>
      </rPr>
      <t xml:space="preserve"> (Серебро, Золото, Коричневая, Черная)</t>
    </r>
  </si>
  <si>
    <t>Дополнительные услуги, грн.</t>
  </si>
  <si>
    <t>Сверление под петлю мебельную R35</t>
  </si>
  <si>
    <t>5 /шт</t>
  </si>
  <si>
    <t>Накладной элемент пирамидки</t>
  </si>
  <si>
    <t>МДФ филенка</t>
  </si>
  <si>
    <t>МДФ обклад</t>
  </si>
  <si>
    <t xml:space="preserve">МДФ влагостойкий </t>
  </si>
  <si>
    <t>Подбор цвета патины +1 неделя к сроку изготовления (за один подбор)</t>
  </si>
  <si>
    <t>Криволинейный  МДФ, сложность фрезеровки ( фреза+конус, применение нескольких фрез , пересечение фрез)</t>
  </si>
  <si>
    <r>
      <t>+20% - 40%/м</t>
    </r>
    <r>
      <rPr>
        <vertAlign val="superscript"/>
        <sz val="12.5"/>
        <color theme="1"/>
        <rFont val="Times New Roman"/>
        <family val="1"/>
        <charset val="204"/>
      </rPr>
      <t>2</t>
    </r>
  </si>
  <si>
    <t>Прайс на мебельные фасады (ПВХ)</t>
  </si>
  <si>
    <t>г. Киев, ул. Магнитогорская,1 тел.(044) 502-88-08</t>
  </si>
  <si>
    <t>Складская</t>
  </si>
  <si>
    <t>Однотонные матовые</t>
  </si>
  <si>
    <t xml:space="preserve">Древесные глянцевые </t>
  </si>
  <si>
    <t xml:space="preserve">Древесные металлики </t>
  </si>
  <si>
    <t>* не менее 3 шт.</t>
  </si>
  <si>
    <t>АПР-1</t>
  </si>
  <si>
    <t>АПР-2</t>
  </si>
  <si>
    <t>АПР-3</t>
  </si>
  <si>
    <t>К 1 R верхний 300х300 мм (42)</t>
  </si>
  <si>
    <t>К 1 R нижний 300х300 мм (50)</t>
  </si>
  <si>
    <t>К 2 R верхний 300х300 мм (61)</t>
  </si>
  <si>
    <t>К 3 R верхний 300х300 мм (61)</t>
  </si>
  <si>
    <t xml:space="preserve">Защитная пленка </t>
  </si>
  <si>
    <t>55 /шт</t>
  </si>
  <si>
    <r>
      <t>+165 /м</t>
    </r>
    <r>
      <rPr>
        <vertAlign val="superscript"/>
        <sz val="11.5"/>
        <color theme="1"/>
        <rFont val="Times New Roman"/>
        <family val="1"/>
        <charset val="204"/>
      </rPr>
      <t>2</t>
    </r>
  </si>
  <si>
    <t>К 1 верхний 2500х(42)мм</t>
  </si>
  <si>
    <t>К 2 верхний 2500х(61) мм</t>
  </si>
  <si>
    <t>К 3 верхний 2500х(61) мм</t>
  </si>
  <si>
    <t>К 1 нижний 2500х(50) мм</t>
  </si>
  <si>
    <t>Спецэффекты, грн.***</t>
  </si>
  <si>
    <t>*** все светлые пленки при патинировании дополнительно грунтуются</t>
  </si>
  <si>
    <t>** в зависимости от вида пленки</t>
  </si>
  <si>
    <r>
      <t>МДФ радиусные, угловые фасады складская программа не менее 1 м</t>
    </r>
    <r>
      <rPr>
        <b/>
        <vertAlign val="superscript"/>
        <sz val="11.5"/>
        <color theme="1"/>
        <rFont val="Times New Roman"/>
        <family val="1"/>
        <charset val="204"/>
      </rPr>
      <t>2</t>
    </r>
    <r>
      <rPr>
        <b/>
        <sz val="11.5"/>
        <color theme="1"/>
        <rFont val="Times New Roman"/>
        <family val="1"/>
        <charset val="204"/>
      </rPr>
      <t xml:space="preserve"> одного цвета h от 80мм до1850мм </t>
    </r>
  </si>
  <si>
    <r>
      <t>МДФ радиусные, угловые фасады пленка (WDM, Артель, Полифасад)                                                        не менее 1 м</t>
    </r>
    <r>
      <rPr>
        <b/>
        <vertAlign val="superscript"/>
        <sz val="11.5"/>
        <color theme="1"/>
        <rFont val="Times New Roman"/>
        <family val="1"/>
        <charset val="204"/>
      </rPr>
      <t>2</t>
    </r>
    <r>
      <rPr>
        <b/>
        <sz val="11.5"/>
        <color theme="1"/>
        <rFont val="Times New Roman"/>
        <family val="1"/>
        <charset val="204"/>
      </rPr>
      <t xml:space="preserve"> одного цвета, грн./м</t>
    </r>
    <r>
      <rPr>
        <b/>
        <vertAlign val="superscript"/>
        <sz val="11.5"/>
        <color theme="1"/>
        <rFont val="Times New Roman"/>
        <family val="1"/>
        <charset val="204"/>
      </rPr>
      <t>2</t>
    </r>
  </si>
  <si>
    <t>К 4 верхний 2500х(97) мм (Ф-58), (Ф-59)</t>
  </si>
  <si>
    <t>К 4 R верхний 300х300х(97) мм (Ф-58), (Ф-59)</t>
  </si>
  <si>
    <t>от 220</t>
  </si>
  <si>
    <t>от 270</t>
  </si>
  <si>
    <r>
      <t>+605 / м</t>
    </r>
    <r>
      <rPr>
        <vertAlign val="superscript"/>
        <sz val="11.5"/>
        <color theme="1"/>
        <rFont val="Times New Roman"/>
        <family val="1"/>
        <charset val="204"/>
      </rPr>
      <t>2</t>
    </r>
  </si>
  <si>
    <r>
      <t>+470 /м</t>
    </r>
    <r>
      <rPr>
        <vertAlign val="superscript"/>
        <sz val="11.5"/>
        <color theme="1"/>
        <rFont val="Times New Roman"/>
        <family val="1"/>
        <charset val="204"/>
      </rPr>
      <t>2</t>
    </r>
  </si>
  <si>
    <r>
      <t>+105/м</t>
    </r>
    <r>
      <rPr>
        <vertAlign val="superscript"/>
        <sz val="13"/>
        <color theme="1"/>
        <rFont val="Times New Roman"/>
        <family val="1"/>
        <charset val="204"/>
      </rPr>
      <t>2</t>
    </r>
  </si>
  <si>
    <r>
      <t>от 660/м</t>
    </r>
    <r>
      <rPr>
        <vertAlign val="superscript"/>
        <sz val="11.5"/>
        <color theme="1"/>
        <rFont val="Times New Roman"/>
        <family val="1"/>
        <charset val="204"/>
      </rPr>
      <t>2</t>
    </r>
  </si>
  <si>
    <r>
      <t>от 320/м</t>
    </r>
    <r>
      <rPr>
        <vertAlign val="superscript"/>
        <sz val="11.5"/>
        <color theme="1"/>
        <rFont val="Times New Roman"/>
        <family val="1"/>
        <charset val="204"/>
      </rPr>
      <t>2</t>
    </r>
  </si>
  <si>
    <t>460 /шт.</t>
  </si>
  <si>
    <t>от 315</t>
  </si>
  <si>
    <t>от 395</t>
  </si>
  <si>
    <t>от 505</t>
  </si>
  <si>
    <t>от 615</t>
  </si>
  <si>
    <t>от 490</t>
  </si>
  <si>
    <t>от 515</t>
  </si>
  <si>
    <t>от 550</t>
  </si>
  <si>
    <t>от 610</t>
  </si>
  <si>
    <t>от 720</t>
  </si>
  <si>
    <t>от 250</t>
  </si>
  <si>
    <t>от 320</t>
  </si>
  <si>
    <t>160/шт.</t>
  </si>
  <si>
    <t>200/шт.</t>
  </si>
  <si>
    <r>
      <t>+450/м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</si>
  <si>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Проклейка фрезы</t>
  </si>
  <si>
    <t>Без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</si>
</sst>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.5"/>
      <color theme="1"/>
      <name val="Times New Roman"/>
      <family val="1"/>
      <charset val="204"/>
    </font>
    <font>
      <b/>
      <vertAlign val="superscript"/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vertAlign val="superscript"/>
      <sz val="11.5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vertAlign val="superscript"/>
      <sz val="12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14" fontId="1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0" xfId="0" applyBorder="1"/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4" xfId="0" applyBorder="1"/>
    <xf numFmtId="0" fontId="3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49" fontId="11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2895600</xdr:colOff>
      <xdr:row>0</xdr:row>
      <xdr:rowOff>0</xdr:rowOff>
    </xdr:from>
    <xdr:to>
      <xdr:col>1</xdr:col>
      <xdr:colOff>3781425</xdr:colOff>
      <xdr:row>3</xdr:row>
      <xdr:rowOff>38100</xdr:rowOff>
    </xdr:to>
    <xdr:pic>
      <xdr:nvPicPr>
        <xdr:cNvPr id="2" name="Рисунок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0"/>
          <a:ext cx="885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61"/>
  <sheetViews>
    <sheetView showGridLines="0" tabSelected="1" workbookViewId="0">
      <selection activeCell="B11" sqref="B11:D12"/>
    </sheetView>
  </sheetViews>
  <sheetFormatPr defaultRowHeight="15" x14ac:dyDescent="0.25"/>
  <cols>
    <col min="1" max="1" width="4.85546875" customWidth="1"/>
    <col min="2" max="2" width="69.85546875" customWidth="1"/>
    <col min="3" max="3" width="15.140625" customWidth="1"/>
    <col min="4" max="4" width="16.5703125" customWidth="1"/>
  </cols>
  <sheetData>
    <row r="4" spans="2:5" ht="18.75" x14ac:dyDescent="0.3">
      <c r="B4" s="26" t="s">
        <v>29</v>
      </c>
      <c r="C4" s="26"/>
      <c r="D4" s="26"/>
    </row>
    <row r="5" spans="2:5" x14ac:dyDescent="0.25">
      <c r="B5" s="25" t="s">
        <v>30</v>
      </c>
      <c r="C5" s="25"/>
      <c r="D5" s="25"/>
    </row>
    <row r="6" spans="2:5" ht="24.75" customHeight="1" x14ac:dyDescent="0.25">
      <c r="D6" s="2">
        <v>43252</v>
      </c>
    </row>
    <row r="7" spans="2:5" ht="27" customHeight="1" x14ac:dyDescent="0.25">
      <c r="B7" s="3" t="s">
        <v>0</v>
      </c>
      <c r="C7" s="4" t="s">
        <v>1</v>
      </c>
      <c r="D7" s="4" t="s">
        <v>2</v>
      </c>
    </row>
    <row r="8" spans="2:5" x14ac:dyDescent="0.25">
      <c r="B8" s="5" t="s">
        <v>3</v>
      </c>
      <c r="C8" s="6">
        <v>670</v>
      </c>
      <c r="D8" s="6">
        <f>C8+40</f>
        <v>710</v>
      </c>
      <c r="E8" s="22"/>
    </row>
    <row r="9" spans="2:5" x14ac:dyDescent="0.25">
      <c r="B9" s="7" t="s">
        <v>4</v>
      </c>
      <c r="C9" s="6">
        <v>970</v>
      </c>
      <c r="D9" s="6">
        <f>C9+40</f>
        <v>1010</v>
      </c>
      <c r="E9" s="22"/>
    </row>
    <row r="10" spans="2:5" x14ac:dyDescent="0.25">
      <c r="B10" s="37" t="s">
        <v>80</v>
      </c>
      <c r="C10" s="38">
        <v>570</v>
      </c>
      <c r="D10" s="38">
        <v>610</v>
      </c>
      <c r="E10" s="22"/>
    </row>
    <row r="11" spans="2:5" ht="16.5" x14ac:dyDescent="0.25">
      <c r="B11" s="30" t="s">
        <v>5</v>
      </c>
      <c r="C11" s="30"/>
      <c r="D11" s="30"/>
      <c r="E11" s="22"/>
    </row>
    <row r="12" spans="2:5" x14ac:dyDescent="0.25">
      <c r="B12" s="7" t="s">
        <v>6</v>
      </c>
      <c r="C12" s="8">
        <v>850</v>
      </c>
      <c r="D12" s="6">
        <f>C12+40</f>
        <v>890</v>
      </c>
      <c r="E12" s="22"/>
    </row>
    <row r="13" spans="2:5" x14ac:dyDescent="0.25">
      <c r="B13" s="7" t="s">
        <v>7</v>
      </c>
      <c r="C13" s="8">
        <v>1080</v>
      </c>
      <c r="D13" s="21">
        <f t="shared" ref="D13:D17" si="0">C13+40</f>
        <v>1120</v>
      </c>
      <c r="E13" s="22"/>
    </row>
    <row r="14" spans="2:5" x14ac:dyDescent="0.25">
      <c r="B14" s="7" t="s">
        <v>8</v>
      </c>
      <c r="C14" s="8">
        <v>1140</v>
      </c>
      <c r="D14" s="21">
        <f t="shared" si="0"/>
        <v>1180</v>
      </c>
      <c r="E14" s="22"/>
    </row>
    <row r="15" spans="2:5" x14ac:dyDescent="0.25">
      <c r="B15" s="7" t="s">
        <v>9</v>
      </c>
      <c r="C15" s="8">
        <v>840</v>
      </c>
      <c r="D15" s="21">
        <f t="shared" si="0"/>
        <v>880</v>
      </c>
      <c r="E15" s="22"/>
    </row>
    <row r="16" spans="2:5" x14ac:dyDescent="0.25">
      <c r="B16" s="7" t="s">
        <v>10</v>
      </c>
      <c r="C16" s="8">
        <v>1130</v>
      </c>
      <c r="D16" s="21">
        <f t="shared" si="0"/>
        <v>1170</v>
      </c>
      <c r="E16" s="22"/>
    </row>
    <row r="17" spans="2:5" x14ac:dyDescent="0.25">
      <c r="B17" s="7" t="s">
        <v>11</v>
      </c>
      <c r="C17" s="8">
        <v>900</v>
      </c>
      <c r="D17" s="21">
        <f t="shared" si="0"/>
        <v>940</v>
      </c>
      <c r="E17" s="22"/>
    </row>
    <row r="18" spans="2:5" x14ac:dyDescent="0.25">
      <c r="B18" s="30" t="s">
        <v>12</v>
      </c>
      <c r="C18" s="30"/>
      <c r="D18" s="30"/>
    </row>
    <row r="19" spans="2:5" x14ac:dyDescent="0.25">
      <c r="B19" s="29" t="s">
        <v>46</v>
      </c>
      <c r="C19" s="29"/>
      <c r="D19" s="6" t="s">
        <v>65</v>
      </c>
    </row>
    <row r="20" spans="2:5" x14ac:dyDescent="0.25">
      <c r="B20" s="29" t="s">
        <v>49</v>
      </c>
      <c r="C20" s="29"/>
      <c r="D20" s="6" t="s">
        <v>58</v>
      </c>
    </row>
    <row r="21" spans="2:5" x14ac:dyDescent="0.25">
      <c r="B21" s="29" t="s">
        <v>47</v>
      </c>
      <c r="C21" s="29"/>
      <c r="D21" s="6" t="s">
        <v>66</v>
      </c>
    </row>
    <row r="22" spans="2:5" x14ac:dyDescent="0.25">
      <c r="B22" s="29" t="s">
        <v>48</v>
      </c>
      <c r="C22" s="29"/>
      <c r="D22" s="6" t="s">
        <v>67</v>
      </c>
    </row>
    <row r="23" spans="2:5" x14ac:dyDescent="0.25">
      <c r="B23" s="18" t="s">
        <v>55</v>
      </c>
      <c r="C23" s="19"/>
      <c r="D23" s="16" t="s">
        <v>68</v>
      </c>
    </row>
    <row r="24" spans="2:5" x14ac:dyDescent="0.25">
      <c r="B24" s="32" t="s">
        <v>39</v>
      </c>
      <c r="C24" s="32"/>
      <c r="D24" s="6" t="s">
        <v>69</v>
      </c>
    </row>
    <row r="25" spans="2:5" x14ac:dyDescent="0.25">
      <c r="B25" s="32" t="s">
        <v>40</v>
      </c>
      <c r="C25" s="32"/>
      <c r="D25" s="6" t="s">
        <v>70</v>
      </c>
    </row>
    <row r="26" spans="2:5" x14ac:dyDescent="0.25">
      <c r="B26" s="32" t="s">
        <v>41</v>
      </c>
      <c r="C26" s="32"/>
      <c r="D26" s="6" t="s">
        <v>71</v>
      </c>
    </row>
    <row r="27" spans="2:5" x14ac:dyDescent="0.25">
      <c r="B27" s="32" t="s">
        <v>42</v>
      </c>
      <c r="C27" s="32"/>
      <c r="D27" s="6" t="s">
        <v>72</v>
      </c>
    </row>
    <row r="28" spans="2:5" x14ac:dyDescent="0.25">
      <c r="B28" s="18" t="s">
        <v>56</v>
      </c>
      <c r="C28" s="19"/>
      <c r="D28" s="16" t="s">
        <v>73</v>
      </c>
    </row>
    <row r="29" spans="2:5" x14ac:dyDescent="0.25">
      <c r="B29" s="30" t="s">
        <v>13</v>
      </c>
      <c r="C29" s="30"/>
      <c r="D29" s="30"/>
    </row>
    <row r="30" spans="2:5" x14ac:dyDescent="0.25">
      <c r="B30" s="24" t="s">
        <v>14</v>
      </c>
      <c r="C30" s="24"/>
      <c r="D30" s="6" t="s">
        <v>57</v>
      </c>
    </row>
    <row r="31" spans="2:5" x14ac:dyDescent="0.25">
      <c r="B31" s="24" t="s">
        <v>15</v>
      </c>
      <c r="C31" s="24"/>
      <c r="D31" s="6" t="s">
        <v>74</v>
      </c>
    </row>
    <row r="32" spans="2:5" x14ac:dyDescent="0.25">
      <c r="B32" s="24" t="s">
        <v>16</v>
      </c>
      <c r="C32" s="24"/>
      <c r="D32" s="6" t="s">
        <v>75</v>
      </c>
    </row>
    <row r="33" spans="2:4" ht="18" customHeight="1" x14ac:dyDescent="0.25">
      <c r="B33" s="9" t="s">
        <v>17</v>
      </c>
      <c r="C33" s="31" t="s">
        <v>59</v>
      </c>
      <c r="D33" s="31"/>
    </row>
    <row r="34" spans="2:4" x14ac:dyDescent="0.25">
      <c r="B34" s="30" t="s">
        <v>50</v>
      </c>
      <c r="C34" s="30"/>
      <c r="D34" s="30"/>
    </row>
    <row r="35" spans="2:4" ht="18" customHeight="1" x14ac:dyDescent="0.25">
      <c r="B35" s="10" t="s">
        <v>18</v>
      </c>
      <c r="C35" s="31" t="s">
        <v>60</v>
      </c>
      <c r="D35" s="31"/>
    </row>
    <row r="36" spans="2:4" x14ac:dyDescent="0.25">
      <c r="B36" s="30" t="s">
        <v>19</v>
      </c>
      <c r="C36" s="30"/>
      <c r="D36" s="30"/>
    </row>
    <row r="37" spans="2:4" x14ac:dyDescent="0.25">
      <c r="B37" s="9" t="s">
        <v>20</v>
      </c>
      <c r="C37" s="35" t="s">
        <v>21</v>
      </c>
      <c r="D37" s="35"/>
    </row>
    <row r="38" spans="2:4" x14ac:dyDescent="0.25">
      <c r="B38" s="7" t="s">
        <v>22</v>
      </c>
      <c r="C38" s="35" t="s">
        <v>44</v>
      </c>
      <c r="D38" s="35"/>
    </row>
    <row r="39" spans="2:4" ht="19.5" x14ac:dyDescent="0.25">
      <c r="B39" s="14" t="s">
        <v>43</v>
      </c>
      <c r="C39" s="28" t="s">
        <v>61</v>
      </c>
      <c r="D39" s="28"/>
    </row>
    <row r="40" spans="2:4" ht="18" customHeight="1" x14ac:dyDescent="0.25">
      <c r="B40" s="9" t="s">
        <v>23</v>
      </c>
      <c r="C40" s="35" t="s">
        <v>62</v>
      </c>
      <c r="D40" s="35"/>
    </row>
    <row r="41" spans="2:4" ht="18" customHeight="1" x14ac:dyDescent="0.25">
      <c r="B41" s="9" t="s">
        <v>24</v>
      </c>
      <c r="C41" s="35" t="s">
        <v>63</v>
      </c>
      <c r="D41" s="35"/>
    </row>
    <row r="42" spans="2:4" ht="18" customHeight="1" x14ac:dyDescent="0.25">
      <c r="B42" s="15" t="s">
        <v>25</v>
      </c>
      <c r="C42" s="36" t="s">
        <v>45</v>
      </c>
      <c r="D42" s="36"/>
    </row>
    <row r="43" spans="2:4" x14ac:dyDescent="0.25">
      <c r="B43" s="9" t="s">
        <v>26</v>
      </c>
      <c r="C43" s="35" t="s">
        <v>64</v>
      </c>
      <c r="D43" s="35"/>
    </row>
    <row r="44" spans="2:4" ht="31.5" customHeight="1" x14ac:dyDescent="0.25">
      <c r="B44" s="11" t="s">
        <v>27</v>
      </c>
      <c r="C44" s="34" t="s">
        <v>28</v>
      </c>
      <c r="D44" s="34"/>
    </row>
    <row r="45" spans="2:4" ht="16.5" customHeight="1" x14ac:dyDescent="0.25">
      <c r="B45" s="23" t="s">
        <v>79</v>
      </c>
      <c r="C45" s="27" t="s">
        <v>78</v>
      </c>
      <c r="D45" s="27"/>
    </row>
    <row r="46" spans="2:4" ht="15" customHeight="1" x14ac:dyDescent="0.25">
      <c r="B46" s="11" t="s">
        <v>36</v>
      </c>
      <c r="C46" s="34" t="s">
        <v>76</v>
      </c>
      <c r="D46" s="34"/>
    </row>
    <row r="47" spans="2:4" ht="15" customHeight="1" x14ac:dyDescent="0.25">
      <c r="B47" s="11" t="s">
        <v>37</v>
      </c>
      <c r="C47" s="34" t="s">
        <v>77</v>
      </c>
      <c r="D47" s="34"/>
    </row>
    <row r="48" spans="2:4" ht="15" customHeight="1" x14ac:dyDescent="0.25">
      <c r="B48" s="11" t="s">
        <v>38</v>
      </c>
      <c r="C48" s="34" t="s">
        <v>76</v>
      </c>
      <c r="D48" s="34"/>
    </row>
    <row r="49" spans="2:5" ht="30.75" x14ac:dyDescent="0.25">
      <c r="B49" s="12" t="s">
        <v>53</v>
      </c>
      <c r="C49" s="12" t="s">
        <v>1</v>
      </c>
      <c r="D49" s="12" t="s">
        <v>2</v>
      </c>
    </row>
    <row r="50" spans="2:5" x14ac:dyDescent="0.25">
      <c r="B50" s="11" t="s">
        <v>31</v>
      </c>
      <c r="C50" s="13">
        <v>1405</v>
      </c>
      <c r="D50" s="6">
        <f>C50+110</f>
        <v>1515</v>
      </c>
      <c r="E50" s="20"/>
    </row>
    <row r="51" spans="2:5" x14ac:dyDescent="0.25">
      <c r="B51" s="11" t="s">
        <v>4</v>
      </c>
      <c r="C51" s="13">
        <v>1705</v>
      </c>
      <c r="D51" s="6">
        <f>C51+110</f>
        <v>1815</v>
      </c>
      <c r="E51" s="20"/>
    </row>
    <row r="52" spans="2:5" ht="31.5" customHeight="1" x14ac:dyDescent="0.25">
      <c r="B52" s="33" t="s">
        <v>54</v>
      </c>
      <c r="C52" s="33"/>
      <c r="D52" s="33"/>
      <c r="E52" s="20"/>
    </row>
    <row r="53" spans="2:5" x14ac:dyDescent="0.25">
      <c r="B53" s="7" t="s">
        <v>32</v>
      </c>
      <c r="C53" s="13">
        <v>1585</v>
      </c>
      <c r="D53" s="6">
        <f t="shared" ref="D53:D58" si="1">C53+110</f>
        <v>1695</v>
      </c>
      <c r="E53" s="20"/>
    </row>
    <row r="54" spans="2:5" x14ac:dyDescent="0.25">
      <c r="B54" s="7" t="s">
        <v>7</v>
      </c>
      <c r="C54" s="13">
        <v>1815</v>
      </c>
      <c r="D54" s="6">
        <f t="shared" si="1"/>
        <v>1925</v>
      </c>
      <c r="E54" s="20"/>
    </row>
    <row r="55" spans="2:5" x14ac:dyDescent="0.25">
      <c r="B55" s="7" t="s">
        <v>8</v>
      </c>
      <c r="C55" s="13">
        <v>1875</v>
      </c>
      <c r="D55" s="6">
        <f t="shared" si="1"/>
        <v>1985</v>
      </c>
      <c r="E55" s="20"/>
    </row>
    <row r="56" spans="2:5" x14ac:dyDescent="0.25">
      <c r="B56" s="7" t="s">
        <v>9</v>
      </c>
      <c r="C56" s="13">
        <v>1575</v>
      </c>
      <c r="D56" s="6">
        <f t="shared" si="1"/>
        <v>1685</v>
      </c>
      <c r="E56" s="20"/>
    </row>
    <row r="57" spans="2:5" x14ac:dyDescent="0.25">
      <c r="B57" s="7" t="s">
        <v>33</v>
      </c>
      <c r="C57" s="13">
        <v>1865</v>
      </c>
      <c r="D57" s="6">
        <f t="shared" si="1"/>
        <v>1975</v>
      </c>
      <c r="E57" s="20"/>
    </row>
    <row r="58" spans="2:5" x14ac:dyDescent="0.25">
      <c r="B58" s="7" t="s">
        <v>34</v>
      </c>
      <c r="C58" s="13">
        <v>1635</v>
      </c>
      <c r="D58" s="6">
        <f t="shared" si="1"/>
        <v>1745</v>
      </c>
      <c r="E58" s="20"/>
    </row>
    <row r="59" spans="2:5" ht="12.75" customHeight="1" x14ac:dyDescent="0.25">
      <c r="B59" s="1" t="s">
        <v>35</v>
      </c>
    </row>
    <row r="60" spans="2:5" ht="12" customHeight="1" x14ac:dyDescent="0.25">
      <c r="B60" s="1" t="s">
        <v>52</v>
      </c>
    </row>
    <row r="61" spans="2:5" ht="15.75" x14ac:dyDescent="0.25">
      <c r="B61" s="17" t="s">
        <v>51</v>
      </c>
    </row>
  </sheetData>
  <mergeCells count="33">
    <mergeCell ref="B52:D52"/>
    <mergeCell ref="C46:D46"/>
    <mergeCell ref="C47:D47"/>
    <mergeCell ref="C48:D48"/>
    <mergeCell ref="B36:D36"/>
    <mergeCell ref="C37:D37"/>
    <mergeCell ref="C38:D38"/>
    <mergeCell ref="C40:D40"/>
    <mergeCell ref="C41:D41"/>
    <mergeCell ref="C42:D42"/>
    <mergeCell ref="C43:D43"/>
    <mergeCell ref="C44:D44"/>
    <mergeCell ref="B24:C24"/>
    <mergeCell ref="B25:C25"/>
    <mergeCell ref="B26:C26"/>
    <mergeCell ref="B27:C27"/>
    <mergeCell ref="B29:D29"/>
    <mergeCell ref="B30:C30"/>
    <mergeCell ref="B5:D5"/>
    <mergeCell ref="B4:D4"/>
    <mergeCell ref="B31:C31"/>
    <mergeCell ref="C45:D45"/>
    <mergeCell ref="B32:C32"/>
    <mergeCell ref="C39:D39"/>
    <mergeCell ref="B22:C22"/>
    <mergeCell ref="B11:D11"/>
    <mergeCell ref="B18:D18"/>
    <mergeCell ref="B19:C19"/>
    <mergeCell ref="B20:C20"/>
    <mergeCell ref="B21:C21"/>
    <mergeCell ref="C33:D33"/>
    <mergeCell ref="B34:D34"/>
    <mergeCell ref="C35:D35"/>
  </mergeCells>
  <pageMargins left="0.11811023622047245" right="0.11811023622047245" top="0.15748031496062992" bottom="0.15748031496062992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2018-05-31T11:14:30Z</dcterms:modified>
</cp:coreProperties>
</file>